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i\Desktop\"/>
    </mc:Choice>
  </mc:AlternateContent>
  <xr:revisionPtr revIDLastSave="0" documentId="8_{D7819F2F-EA12-4467-AD57-7B9A58876AE7}" xr6:coauthVersionLast="47" xr6:coauthVersionMax="47" xr10:uidLastSave="{00000000-0000-0000-0000-000000000000}"/>
  <bookViews>
    <workbookView xWindow="-120" yWindow="-120" windowWidth="29040" windowHeight="15840" xr2:uid="{C31BE36C-B6C3-42FD-B11C-EFEA664CE5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7" i="1" l="1"/>
  <c r="G187" i="1" s="1"/>
  <c r="F186" i="1"/>
  <c r="G186" i="1" s="1"/>
  <c r="F185" i="1"/>
  <c r="G185" i="1" s="1"/>
  <c r="F184" i="1"/>
  <c r="G184" i="1" s="1"/>
  <c r="F183" i="1"/>
  <c r="G183" i="1" s="1"/>
  <c r="F182" i="1"/>
  <c r="G182" i="1" s="1"/>
  <c r="F181" i="1"/>
  <c r="G181" i="1" s="1"/>
  <c r="F180" i="1"/>
  <c r="G180" i="1" s="1"/>
  <c r="F179" i="1"/>
  <c r="G179" i="1" s="1"/>
  <c r="F178" i="1"/>
  <c r="G178" i="1" s="1"/>
  <c r="F177" i="1"/>
  <c r="G177" i="1" s="1"/>
  <c r="F176" i="1"/>
  <c r="G176" i="1" s="1"/>
  <c r="F175" i="1"/>
  <c r="G175" i="1" s="1"/>
  <c r="F174" i="1"/>
  <c r="G174" i="1" s="1"/>
  <c r="F173" i="1"/>
  <c r="G173" i="1" s="1"/>
  <c r="F172" i="1"/>
  <c r="G172" i="1" s="1"/>
  <c r="F171" i="1"/>
  <c r="G171" i="1" s="1"/>
  <c r="F170" i="1"/>
  <c r="G170" i="1" s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G161" i="1" s="1"/>
  <c r="F160" i="1"/>
  <c r="G160" i="1" s="1"/>
  <c r="F159" i="1"/>
  <c r="G159" i="1" s="1"/>
  <c r="F158" i="1"/>
  <c r="G158" i="1" s="1"/>
  <c r="F157" i="1"/>
  <c r="G157" i="1" s="1"/>
  <c r="F156" i="1"/>
  <c r="G156" i="1" s="1"/>
  <c r="F155" i="1"/>
  <c r="G155" i="1" s="1"/>
  <c r="F154" i="1"/>
  <c r="G154" i="1" s="1"/>
  <c r="F153" i="1"/>
  <c r="G153" i="1" s="1"/>
  <c r="F152" i="1"/>
  <c r="G152" i="1" s="1"/>
  <c r="F151" i="1"/>
  <c r="G151" i="1" s="1"/>
  <c r="F150" i="1"/>
  <c r="G150" i="1" s="1"/>
  <c r="F149" i="1"/>
  <c r="G149" i="1" s="1"/>
  <c r="F148" i="1"/>
  <c r="G148" i="1" s="1"/>
  <c r="F147" i="1"/>
  <c r="G147" i="1" s="1"/>
  <c r="F146" i="1"/>
  <c r="G146" i="1" s="1"/>
  <c r="F145" i="1"/>
  <c r="G145" i="1" s="1"/>
  <c r="F144" i="1"/>
  <c r="G144" i="1" s="1"/>
  <c r="F143" i="1"/>
  <c r="G143" i="1" s="1"/>
  <c r="F142" i="1"/>
  <c r="G142" i="1" s="1"/>
  <c r="F141" i="1"/>
  <c r="G141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  <c r="F3" i="1"/>
  <c r="G3" i="1" s="1"/>
  <c r="F2" i="1"/>
  <c r="G2" i="1" s="1"/>
</calcChain>
</file>

<file path=xl/sharedStrings.xml><?xml version="1.0" encoding="utf-8"?>
<sst xmlns="http://schemas.openxmlformats.org/spreadsheetml/2006/main" count="745" uniqueCount="436">
  <si>
    <t>DENUMIRE PRODUS</t>
  </si>
  <si>
    <t>U/M</t>
  </si>
  <si>
    <t>CONC.</t>
  </si>
  <si>
    <t>SPECIFICATII TEHNICE</t>
  </si>
  <si>
    <t>CANT./ CT x 1 LUNA</t>
  </si>
  <si>
    <t>CANT/1 AN</t>
  </si>
  <si>
    <t>CANT/3 ANI</t>
  </si>
  <si>
    <t>9 VITA MULTIVITAMINE x 100 drj</t>
  </si>
  <si>
    <t>CUT.</t>
  </si>
  <si>
    <t>fara</t>
  </si>
  <si>
    <t>Cutie x 100 drj</t>
  </si>
  <si>
    <t>ACC 600 mg x 20 compr.eff.</t>
  </si>
  <si>
    <t>600mg</t>
  </si>
  <si>
    <t>Cutie x 20 compr.eff.</t>
  </si>
  <si>
    <t>ACID ACETILSALICILIC T 500 mg x 30 compr.</t>
  </si>
  <si>
    <t>500mg</t>
  </si>
  <si>
    <t>Cutie x 30 compr.film.</t>
  </si>
  <si>
    <t>ALANERV x 20 caps.moi</t>
  </si>
  <si>
    <t>Cutie x 20 caps.moi</t>
  </si>
  <si>
    <t>ALLE 10mg + 500 UI/g gel x 100g</t>
  </si>
  <si>
    <t>10mg+500UI</t>
  </si>
  <si>
    <t>Cutie cu 1 tub din  x 100 g gel</t>
  </si>
  <si>
    <t>ALTRIFER LDS JUNIOR x 120 ml</t>
  </si>
  <si>
    <t>FL.</t>
  </si>
  <si>
    <t>7 mg</t>
  </si>
  <si>
    <t>Fl x 120ml sol.orala</t>
  </si>
  <si>
    <t>ALTRIFER LDS x 30 caps</t>
  </si>
  <si>
    <t>Cutie x 30 caps</t>
  </si>
  <si>
    <t>AMBROXOLUM  30 mg x 20 cpr</t>
  </si>
  <si>
    <t>30 mg</t>
  </si>
  <si>
    <t>Cutie cu 2 blist.  x 10 compr.</t>
  </si>
  <si>
    <t>AMBROXOLUM 15 mg/5 ml x 100 ml</t>
  </si>
  <si>
    <t>15mg/ml</t>
  </si>
  <si>
    <t xml:space="preserve">Cutie cu 1fl x 100 ml </t>
  </si>
  <si>
    <t>ANAFTIN spray *15 ml</t>
  </si>
  <si>
    <t xml:space="preserve">Cutie cu 1fl x 15 ml </t>
  </si>
  <si>
    <t>ANGHIROL 3,25 mg*30 compr.</t>
  </si>
  <si>
    <t>3.25mg</t>
  </si>
  <si>
    <t>ANTICARCEL x 56  compr. film.</t>
  </si>
  <si>
    <t>Cutie x 56 compr.film.</t>
  </si>
  <si>
    <t>ANTINEVRALGIC P*20 CPR</t>
  </si>
  <si>
    <t>Cutie x 20 compr.film.</t>
  </si>
  <si>
    <t>ARNIGEL 70 mg/gx 45 g gel</t>
  </si>
  <si>
    <t>70 mg/g</t>
  </si>
  <si>
    <t xml:space="preserve">Cutie cu 1 tubx 45 g </t>
  </si>
  <si>
    <t>ASPACARDIN x 30 compr.</t>
  </si>
  <si>
    <t>39 mg/12 mg</t>
  </si>
  <si>
    <t>Cutie cu 3 blist. a cate 10 compr.</t>
  </si>
  <si>
    <t>ASPENTER 75 mg x 28 compr.film</t>
  </si>
  <si>
    <t>75 mg</t>
  </si>
  <si>
    <t>Cutie x 28 cpr</t>
  </si>
  <si>
    <t>ASTENOR ENERGY x 20 fiole X 10 ML SOL ORALA</t>
  </si>
  <si>
    <t>Cutie x 20 fiole ,10 ml</t>
  </si>
  <si>
    <t>BANEOCIN 250UI /g pulb cut x 10 g</t>
  </si>
  <si>
    <t>Cutie cu 1 flac.x 10 g pulb. cutanata</t>
  </si>
  <si>
    <t>BEBICINA-SER FIZIOLOGIC x 20 monodoze</t>
  </si>
  <si>
    <t>Cutie x 20 monodoze</t>
  </si>
  <si>
    <t>BEROCCA PERFORMANCE*15 compr. eff.</t>
  </si>
  <si>
    <t>Cutie x15 cpr eff</t>
  </si>
  <si>
    <t>BETADINE SOLUTIE CUTANATA x 120 ml</t>
  </si>
  <si>
    <t>100mg/ml</t>
  </si>
  <si>
    <t xml:space="preserve">Cutie x 1 flac. x 120 ml </t>
  </si>
  <si>
    <t>BIAZOL 10 mg/g crema x 15 g</t>
  </si>
  <si>
    <t>10 mg/g crema</t>
  </si>
  <si>
    <t>Cutie x 15 g</t>
  </si>
  <si>
    <t>BILOBIL FORTE 80 mgx 60 caps.</t>
  </si>
  <si>
    <t>80 mg</t>
  </si>
  <si>
    <t>Cutie cu 6 blist. x 10 caps.</t>
  </si>
  <si>
    <t>BIOFEN PENTRU COPII 100 mg/5 ml x 100ml</t>
  </si>
  <si>
    <t xml:space="preserve">100mg/5ml </t>
  </si>
  <si>
    <t>Cutie cu 1 flac. 100 ml susp. orala </t>
  </si>
  <si>
    <t>BIOFLU BABY 120 mg/5 ml x 100 ml</t>
  </si>
  <si>
    <t>120 mg/5 ml</t>
  </si>
  <si>
    <t>Cutie cu 1 flac. x 100 ml sirop</t>
  </si>
  <si>
    <t>BIXTONIM XYLO 0,5 mg/ml spray nazal x 10 ml</t>
  </si>
  <si>
    <t>0,5 mg/ml</t>
  </si>
  <si>
    <t>Cutie cu 1 flacon x 10 ml spray nazal</t>
  </si>
  <si>
    <t>BIXTONIM XYLO 1 mg/ml spray nazal x 10 ml</t>
  </si>
  <si>
    <t>1 mg/ml</t>
  </si>
  <si>
    <t>BLEFAROSHAMPO x 40 ml</t>
  </si>
  <si>
    <t>FARA</t>
  </si>
  <si>
    <t>Cutie cu fl x 40 ml</t>
  </si>
  <si>
    <t>BRUFEN 400 mg x 30 compr. film.</t>
  </si>
  <si>
    <t>400 mg</t>
  </si>
  <si>
    <t>Cutiex 30 compr. film.</t>
  </si>
  <si>
    <t>CALCIU + D3x 30 compr.</t>
  </si>
  <si>
    <t xml:space="preserve">Cutiex 30 compr. </t>
  </si>
  <si>
    <t>CALGEL 3,3 mg/g+1 mg/g x 10g</t>
  </si>
  <si>
    <t>3,3 mg/g+1 mg/g</t>
  </si>
  <si>
    <t>Cutie cu 1 tub x 10 g gel gingival</t>
  </si>
  <si>
    <t>CALMOTUSIN sirop x 200 ml</t>
  </si>
  <si>
    <t>Cutie cu fl sirop x 200 ml</t>
  </si>
  <si>
    <t>CARBOCIT x 24 compr.</t>
  </si>
  <si>
    <t>250 mg</t>
  </si>
  <si>
    <t>Cutie x 24 cpr</t>
  </si>
  <si>
    <t>CAVIT 9   x 20 compr.</t>
  </si>
  <si>
    <t>Cutie x 20 compr.</t>
  </si>
  <si>
    <t>CELADRIN  EXTRACT FORTE 694mg* 60 capsule</t>
  </si>
  <si>
    <t>694 mg</t>
  </si>
  <si>
    <t xml:space="preserve">Cutie x 60 caps. </t>
  </si>
  <si>
    <t>CERAZETTE 0,075 mgx 28 cpr.film.</t>
  </si>
  <si>
    <t>0,075 mg</t>
  </si>
  <si>
    <t>Cutie x 28 compr.film.</t>
  </si>
  <si>
    <t>CICADERMA ung.x 30 g</t>
  </si>
  <si>
    <t>Cutie x 30 g unguent</t>
  </si>
  <si>
    <t>CICATRIDINA  SPRAY X 125 ml</t>
  </si>
  <si>
    <t>FL.  X 125ml</t>
  </si>
  <si>
    <t>CICATRIDINA UNGUENT x 60 g</t>
  </si>
  <si>
    <t xml:space="preserve">Cutie cu 1 tub x 60 g </t>
  </si>
  <si>
    <t>CLAFEN FORTE 50 mg/g x 45 g</t>
  </si>
  <si>
    <t>50 mg/g</t>
  </si>
  <si>
    <t>Cutie cu 1 tub x 45g gel</t>
  </si>
  <si>
    <t>CLAVUSIN 175,6 mg/175,6 mg/ml sol.cut.x 10 ml</t>
  </si>
  <si>
    <t>175,6 mg/175,6 mg/ml</t>
  </si>
  <si>
    <t>CLISMA LAX X 1 fl 133 ml</t>
  </si>
  <si>
    <t>Cutie x fl sol.133 ml</t>
  </si>
  <si>
    <t>CLOTRIMAZOL 10 mg/g x 20 g</t>
  </si>
  <si>
    <t>10mg/g</t>
  </si>
  <si>
    <t>Cutie cu 1 tub  x 20 g</t>
  </si>
  <si>
    <t>CODAMIN  P x 20 compr.</t>
  </si>
  <si>
    <t>COLEBIL X 20 drj.</t>
  </si>
  <si>
    <t>Cutie cu 2 blist.x 10 drajeuri</t>
  </si>
  <si>
    <t>CORNEREGEL 50 mg/g x 10 g</t>
  </si>
  <si>
    <t>Cutie cu tub ung.oft.x 10 g</t>
  </si>
  <si>
    <t>CURIOSIN gel x 15 g</t>
  </si>
  <si>
    <t>CYSTONE  x 60 cpr.</t>
  </si>
  <si>
    <t>Cutie  x 60 cpr.</t>
  </si>
  <si>
    <t>DECASEPT*24 CPR</t>
  </si>
  <si>
    <t>Cutie  x 24  cpr</t>
  </si>
  <si>
    <t>DEPROX 500 mg x 30 compr.film.</t>
  </si>
  <si>
    <t>500 mg</t>
  </si>
  <si>
    <t>DERMOBACTER 5 mg/2 mg/ml x 125 ml</t>
  </si>
  <si>
    <t>5 mg/2 mg/ml</t>
  </si>
  <si>
    <t>Cutie cu 1 fl x 125 ml</t>
  </si>
  <si>
    <t>DETRICAL VITAMINA D 2000 UI x 60 compr.</t>
  </si>
  <si>
    <t>2000ui</t>
  </si>
  <si>
    <t>Cutie x 60 compr.film.</t>
  </si>
  <si>
    <t>DIAKOF sirop x 100 ml</t>
  </si>
  <si>
    <t>Cutie cu fl x 100 ml</t>
  </si>
  <si>
    <t>DICARBOCALM x 20 cpr mastic.</t>
  </si>
  <si>
    <t>Cutie cu 2 blist. x 10 compr. mast.</t>
  </si>
  <si>
    <t xml:space="preserve">DICLOFENAC gel  10 mg/g x 50 g </t>
  </si>
  <si>
    <t>10 mg/g</t>
  </si>
  <si>
    <t>Cutie cu 1 tub x 50 g gel</t>
  </si>
  <si>
    <t>DUPHALAC FRUIT 667 mg/mlx 200 ml</t>
  </si>
  <si>
    <t>667 mg/ml</t>
  </si>
  <si>
    <t>Cutie cu 1 flac.x 200 ml sol.orala</t>
  </si>
  <si>
    <t>EDENORM FREE SOL.OFT.x10ml</t>
  </si>
  <si>
    <t>Cutie cu 1 fl x 10 ml</t>
  </si>
  <si>
    <t>ELUGEL x 40 ml gel</t>
  </si>
  <si>
    <t>Cutie cu 1 fl x 40 ml</t>
  </si>
  <si>
    <t>ENTEROL 250 mg x 10 caps</t>
  </si>
  <si>
    <t>Cutie  x 10 caps</t>
  </si>
  <si>
    <t>ENTEROL 250 mg x 10 plicuri</t>
  </si>
  <si>
    <t>250mg</t>
  </si>
  <si>
    <t>Cutie x 10 plicuri pulb. orala</t>
  </si>
  <si>
    <t>ESPUMISAN 40 mg x 25 caps.moi</t>
  </si>
  <si>
    <t>40 mg</t>
  </si>
  <si>
    <t>Cutie x 25 caps. moi</t>
  </si>
  <si>
    <t>ESSENTIALE FORTE 300 mgx 50 cps</t>
  </si>
  <si>
    <t>300 mg</t>
  </si>
  <si>
    <t>Cutie  x 50 caps</t>
  </si>
  <si>
    <t>EUBIOTIC  BABY x 10 plicuri</t>
  </si>
  <si>
    <t>Cutie x 10 plicuri</t>
  </si>
  <si>
    <t>EUBIOTIC  x 20 cps</t>
  </si>
  <si>
    <t>Cutie x 20 caps.</t>
  </si>
  <si>
    <t>FARINGOSEPT X 10 compr de supt</t>
  </si>
  <si>
    <t>10 mg</t>
  </si>
  <si>
    <t>Cutie x 10 cpr supt</t>
  </si>
  <si>
    <t>FERVEX RACEALA SI GRIPA PENTRU ADULTI x 8 plicuri</t>
  </si>
  <si>
    <t>500mg/200mg/25mg</t>
  </si>
  <si>
    <t>Cutie cu 8 plicuri  gran. pt. sol. orala</t>
  </si>
  <si>
    <t>FLEXIMOBIL CALD gel  x 100g</t>
  </si>
  <si>
    <t>Cutie cu 1 tub gel x 100 g</t>
  </si>
  <si>
    <t>FLEXIMOBIL RECE  x 50g</t>
  </si>
  <si>
    <t>Cutie cu 1 tub gel x 50 g</t>
  </si>
  <si>
    <t>FRIGOFAST spray x 400 ml</t>
  </si>
  <si>
    <t>Fl x 400 ml</t>
  </si>
  <si>
    <t>FURAZOLIDON  100 mg x 20 compr.</t>
  </si>
  <si>
    <t>100 mg</t>
  </si>
  <si>
    <t>Cutie  x 20 compr.</t>
  </si>
  <si>
    <t>FURAZOLIDONA  25 mg x 10 compr.</t>
  </si>
  <si>
    <t>25 mg</t>
  </si>
  <si>
    <t>Cutie  x 10 compr.</t>
  </si>
  <si>
    <t>GASTRODEP JUNIOR x 20 flacoane</t>
  </si>
  <si>
    <t>Cutie x 20 unidoze</t>
  </si>
  <si>
    <t>GAVISCON MENTOL  X 24 compr.mast.</t>
  </si>
  <si>
    <t>Cutie x 24 compr.mast.</t>
  </si>
  <si>
    <t>HEPATHROMBIN 300 UI/g gel x 40 g</t>
  </si>
  <si>
    <t>300UI/g</t>
  </si>
  <si>
    <t>Cutie cu 1 tub x 40 g gel</t>
  </si>
  <si>
    <t>HEXORALETTEN N 5 mg+1,5 mg x 20 cpr supt</t>
  </si>
  <si>
    <t>5mg+1,5mg</t>
  </si>
  <si>
    <t>Cutie cu 2 blist. x 10 pastile</t>
  </si>
  <si>
    <t>HIDRASEC 100 mg x 20 caps.</t>
  </si>
  <si>
    <t>100mg</t>
  </si>
  <si>
    <t>HIDRASEC 30 mg x 16 plic.</t>
  </si>
  <si>
    <t>30mg</t>
  </si>
  <si>
    <t>Cutie x 16 plic.</t>
  </si>
  <si>
    <t>HYLO  COMOD x 10ml</t>
  </si>
  <si>
    <t>1mg/ml</t>
  </si>
  <si>
    <t>FL*10ml</t>
  </si>
  <si>
    <t>IBUSINUS 200 mg/30 mg x 20 cpr film</t>
  </si>
  <si>
    <t>IRIDIUM  serv.sterile ocularex 20 buc</t>
  </si>
  <si>
    <t>Cutie x 20 buc serv.oculare</t>
  </si>
  <si>
    <t>KEBENE PLUS X 20 compr.</t>
  </si>
  <si>
    <t>50/300mg</t>
  </si>
  <si>
    <t>KREON 10000 x 20 caps.gastrorez.</t>
  </si>
  <si>
    <t>150mg</t>
  </si>
  <si>
    <t>Cutie cu 2 blist.x10 caps. gastrorez.</t>
  </si>
  <si>
    <t>LACRISIFI sol.oft.x 10ml</t>
  </si>
  <si>
    <t>Cutie x fl sol.oft.10 ml</t>
  </si>
  <si>
    <t>LAGOSA 150 mg x 50 drj</t>
  </si>
  <si>
    <t>150 mg</t>
  </si>
  <si>
    <t>Cutie cu 2 blist.  x 25 draj.</t>
  </si>
  <si>
    <t>LECITINA 1200mg x 30 caps. moi</t>
  </si>
  <si>
    <t>Cutie x 30 caps.</t>
  </si>
  <si>
    <t>LENTONIT K pic.oft x 10 ml</t>
  </si>
  <si>
    <t xml:space="preserve">LITORSAL  X 24 cpr eff </t>
  </si>
  <si>
    <t>Cutie24 cpr eff</t>
  </si>
  <si>
    <t>LIV 52 x 100 cpr</t>
  </si>
  <si>
    <t>Cutie x 100 compr.</t>
  </si>
  <si>
    <t>LOROBLIS  BABY  x 30 plicuri</t>
  </si>
  <si>
    <t>Cutie x 30 plic</t>
  </si>
  <si>
    <t>LOROBLIS x  16 compr.</t>
  </si>
  <si>
    <t>Cutie x 16 compr.</t>
  </si>
  <si>
    <t>LUBRISTIL FORTE X 10 ML</t>
  </si>
  <si>
    <t>Cutie x 10 ml</t>
  </si>
  <si>
    <t>MACU SHIELD GOLD X 90 CPS</t>
  </si>
  <si>
    <t>Cutie x 90 cps</t>
  </si>
  <si>
    <t>MAGNEFORT  B6 x 30 drj</t>
  </si>
  <si>
    <t>Cutie cu 3 blist.  x 10 draj.</t>
  </si>
  <si>
    <t>MELATONIN DROPINS 1.5 mg x 55 ml</t>
  </si>
  <si>
    <t>1.5 mg</t>
  </si>
  <si>
    <t>Fl x 55 ml</t>
  </si>
  <si>
    <t>MELATONINA 3 mg x 40 compr.</t>
  </si>
  <si>
    <t>3 mg</t>
  </si>
  <si>
    <t>Cutie x 40 compr.</t>
  </si>
  <si>
    <t>MELATONINA 5 mg x 30 compr.</t>
  </si>
  <si>
    <t>5 mg</t>
  </si>
  <si>
    <t>Cutie x 30 compr.</t>
  </si>
  <si>
    <t>MENTAT x 50 tablete</t>
  </si>
  <si>
    <t>Cutie x 50 tablete</t>
  </si>
  <si>
    <t>METASPAR X 20 caps.</t>
  </si>
  <si>
    <t>Cutie x 20 comprimate</t>
  </si>
  <si>
    <t>METEOSPASMYL 60 mg/300 mg x 30 cps</t>
  </si>
  <si>
    <t>60mg/300mg</t>
  </si>
  <si>
    <t>Cutie x 30 cps</t>
  </si>
  <si>
    <t>MICROGYNON 0,15 mg/0,03 mg x 21 drj</t>
  </si>
  <si>
    <t>0,15mg/0,03mg</t>
  </si>
  <si>
    <t>Cutie x 28 drj.</t>
  </si>
  <si>
    <t>MILGAMMA N  * 50 caps.</t>
  </si>
  <si>
    <t>Cutie x 50 caps.</t>
  </si>
  <si>
    <t>MODAFEN x 24 compr.film.</t>
  </si>
  <si>
    <t>200 mg / 30 mg</t>
  </si>
  <si>
    <t>Cutie x 24 compr.</t>
  </si>
  <si>
    <t>MOLLER"S COD LIVER OMEGA 3 MERE VERZI X 250ML</t>
  </si>
  <si>
    <t>Fl x 250 ml sol orala</t>
  </si>
  <si>
    <t>MOLLER"S PESTISORI GUMATI cu OMEGA 3 X 36 buc</t>
  </si>
  <si>
    <t>Cutie x 36 pestisori</t>
  </si>
  <si>
    <t>MONOPOST 50 mcg/ml,pi.oft.unidoza x 30 monodoze</t>
  </si>
  <si>
    <t>50 mcg/ml</t>
  </si>
  <si>
    <t>Cutie x 30 monodoze</t>
  </si>
  <si>
    <t>MUCOSIN 750 mg/15 ml SIROP EXPECTORANT PENTRU ADULTI x 125 ml</t>
  </si>
  <si>
    <t>750mg/15 ml</t>
  </si>
  <si>
    <t>Cutie cu 1 flacon  x 125 ml sirop</t>
  </si>
  <si>
    <t>MULTIVITAL  A-Z x 15 compr. eff.</t>
  </si>
  <si>
    <t>CUT</t>
  </si>
  <si>
    <t>Cutie x 15 cpr eff</t>
  </si>
  <si>
    <t>NAABAK 49 mg/ml X 10 ml</t>
  </si>
  <si>
    <t>49mg/ml</t>
  </si>
  <si>
    <t>Cutie cu 1 flac. x 10 ml pic. Oft</t>
  </si>
  <si>
    <t>NASIC PENTRU COPII 0,5 mg/ml+50 mg/ml x 10 ml</t>
  </si>
  <si>
    <t>0,5 mg/ml+50 mg/ml</t>
  </si>
  <si>
    <t xml:space="preserve">Cutie cu 1 flac. x 10 ml pic. </t>
  </si>
  <si>
    <t>NAULSOLVIT picaturi orale X 20ml</t>
  </si>
  <si>
    <t xml:space="preserve">Cutie cu 1 flac. x 20 ml </t>
  </si>
  <si>
    <t>NEOPREOL 2,5 mg/5 mg/gx 40 g unguent</t>
  </si>
  <si>
    <t>2,5 mg/5 mg/g</t>
  </si>
  <si>
    <t>Cutie cu 1 tub  x 40 g unguent</t>
  </si>
  <si>
    <t>NERVOCALMIN RELAXARE X 20 capsule moi</t>
  </si>
  <si>
    <t>NERVOCALMIN SOMN USOR  X 20 capsule moi</t>
  </si>
  <si>
    <t>NO-SPA 40 mg x 24 compr.</t>
  </si>
  <si>
    <t>NO-SPA FORTE 80 mg x 24 compr.</t>
  </si>
  <si>
    <t>80mg</t>
  </si>
  <si>
    <t>NOVYNETTE CONTINUU 150 mcg/20 mcgx 28 cpr film.</t>
  </si>
  <si>
    <t>150 mcg/20 mcg</t>
  </si>
  <si>
    <t>NUTROF TOTAL X 30 cps</t>
  </si>
  <si>
    <t>ODM 5 ,sol.oft x 10 ml</t>
  </si>
  <si>
    <t>OMACOR 1000 mg  x 28 cps moi</t>
  </si>
  <si>
    <t>1000G</t>
  </si>
  <si>
    <t>Cutie x 28 caps.moi</t>
  </si>
  <si>
    <t>OMEGA 3 FORTE 1000 mg x 60 cps</t>
  </si>
  <si>
    <t xml:space="preserve">1000 mg </t>
  </si>
  <si>
    <t>OPTISERUM sol.oculara sterila 10 fl x 5 ml</t>
  </si>
  <si>
    <t>Cutie x 10 fl * 5 ml</t>
  </si>
  <si>
    <t>OSTEOCARE ORIGINAL PLUS x 90 compr.</t>
  </si>
  <si>
    <t>Cutie x 90 compr.</t>
  </si>
  <si>
    <t>OTIPAX sol.auric. X 16g</t>
  </si>
  <si>
    <t xml:space="preserve">Cutie cu fl  x 16g </t>
  </si>
  <si>
    <t>OTOTIS 3 mg/ml+0,5 mg/ml</t>
  </si>
  <si>
    <t>3 mg/ml+0,5 mg/ml</t>
  </si>
  <si>
    <t>Cutie cu 1 fl x10 ml pic. auric, sol.</t>
  </si>
  <si>
    <t>OXIMED SPRAY CUTANAT 59,5G</t>
  </si>
  <si>
    <t>Cutie x 1 fl x 59,5 g</t>
  </si>
  <si>
    <t>PADUDEN JUNIOR 40 mg/ml x 100 ml</t>
  </si>
  <si>
    <t>40 mg/ml</t>
  </si>
  <si>
    <t>Cutie cu 1 flac.x100 ml susp. orala </t>
  </si>
  <si>
    <t>PADUDEN RAPID 200 mg x COMPR. FILM.</t>
  </si>
  <si>
    <t xml:space="preserve">200 mg </t>
  </si>
  <si>
    <t>Cutiex 10 compr. film.</t>
  </si>
  <si>
    <t>PANANGIN 158 mg/140 mg *50compr. film.</t>
  </si>
  <si>
    <t>158/140mg</t>
  </si>
  <si>
    <t>Cutie x 50 compr.film.</t>
  </si>
  <si>
    <t>PANZCEBIL *20drajeuri gastrorezistente</t>
  </si>
  <si>
    <t>ct*20</t>
  </si>
  <si>
    <t>PARACETAMOL 125 mg x 6 sup</t>
  </si>
  <si>
    <t>125 mg</t>
  </si>
  <si>
    <t>Cutie x 6 sup</t>
  </si>
  <si>
    <t>PARACETAMOL 250mg x 6 sup</t>
  </si>
  <si>
    <t>PARACETAMOL 500 mg x 20 cpr</t>
  </si>
  <si>
    <t>Cutiex 20 compr. film.</t>
  </si>
  <si>
    <t>PARASINUS X 20 cpr.</t>
  </si>
  <si>
    <t>PAXELADINE 2 mg/ml x 100 ml</t>
  </si>
  <si>
    <t>2 mg/ml</t>
  </si>
  <si>
    <t>Cutie cu 1 flac. din sticla x 100 ml sirop</t>
  </si>
  <si>
    <t xml:space="preserve">PIAFEN X 20 cpr </t>
  </si>
  <si>
    <t>POTTASIUM -U x 10 ml</t>
  </si>
  <si>
    <t>fara conc.</t>
  </si>
  <si>
    <t>Cutie cu fl  x 10 ml</t>
  </si>
  <si>
    <t>PROCOR FORTE X 30 cps</t>
  </si>
  <si>
    <t>PROCTO-GLYVENOL 400 mg+ 40 mg x 10 supoz.</t>
  </si>
  <si>
    <t>400 mg+ 40 mg</t>
  </si>
  <si>
    <t>Cutie cu 2 folii x 5 supoz.</t>
  </si>
  <si>
    <t>PROCTOLIZIN 10 mg/20 mg/50 mg pe gram</t>
  </si>
  <si>
    <t xml:space="preserve">10 mg/20 mg/50 mg </t>
  </si>
  <si>
    <t>Cutie cu 1 tub x 25 g crema</t>
  </si>
  <si>
    <t>PROSTAMOL UNO 320 MG X 60 cps moi</t>
  </si>
  <si>
    <t>320 mg</t>
  </si>
  <si>
    <t>Cutie x 60 caps</t>
  </si>
  <si>
    <t>QUIXX SOFT spray nazal X 30 ml</t>
  </si>
  <si>
    <t>Cutie cu fl  x 30 ml</t>
  </si>
  <si>
    <t>RANISEPTOL spray x 125 nml</t>
  </si>
  <si>
    <t>Cutie cu fl x 125 ml</t>
  </si>
  <si>
    <t>REDOXITOS TRIPLE ACTION  jeleuri x 25 bucati</t>
  </si>
  <si>
    <t>Cutie  x 25 jeleuri</t>
  </si>
  <si>
    <t>REFFLOR CHOCO  x 10 compr.</t>
  </si>
  <si>
    <t>Cutie x 10 compr.</t>
  </si>
  <si>
    <t>REGEN -AG 10 mg/g CREMA x 100 g</t>
  </si>
  <si>
    <t>10 mg/ g</t>
  </si>
  <si>
    <t>Cutie cu 1 tub x 100 g</t>
  </si>
  <si>
    <t>RESPISUN SOL. HIPERTONICA 3%* 24 unidoze</t>
  </si>
  <si>
    <t>Cutie x 24 unidoza</t>
  </si>
  <si>
    <t>ROMLA 25 mg/25 mg/g x 30 gcrema</t>
  </si>
  <si>
    <t>25 mg/25 mg/g</t>
  </si>
  <si>
    <t>Cutie cu 1 tub x 30 g crema</t>
  </si>
  <si>
    <t>SAB SIMPLEX SUSP.ORALA x 30 ml</t>
  </si>
  <si>
    <t>fără</t>
  </si>
  <si>
    <t>Cutie cu 1 flac.x 30 ml susp. orala</t>
  </si>
  <si>
    <t>SENNALAX  x 20 compr.</t>
  </si>
  <si>
    <t>SIDERAL FORTE X 30 cps</t>
  </si>
  <si>
    <t>SINDOLOR 5 mg/5 mg/20 mg/g gel 100 g</t>
  </si>
  <si>
    <t>5 mg/5 mg/20 mg/g</t>
  </si>
  <si>
    <t>Cutie cu 1 tub x 100 g gel</t>
  </si>
  <si>
    <t>SINUPRET x 50 drj</t>
  </si>
  <si>
    <t>Cutie cu 5 blist. x 10 draj.</t>
  </si>
  <si>
    <t>SIROP DE PATLAGINA x 100 ml</t>
  </si>
  <si>
    <t>Cutie cu fl  x100ml</t>
  </si>
  <si>
    <t>SIROP NATURAL DIN MUGURI DE PIN SI BRAD x sirop 100 ml</t>
  </si>
  <si>
    <t>SMECTA 3 g/plic x 18 plc</t>
  </si>
  <si>
    <t>3g/plic</t>
  </si>
  <si>
    <t xml:space="preserve">Cutie  x 18 plic </t>
  </si>
  <si>
    <t>SOLPADEINE  500 mg/8 mg/30 mg*12 compr. eff</t>
  </si>
  <si>
    <t>500/8/30mg</t>
  </si>
  <si>
    <t>Cutie 12 compr.eff</t>
  </si>
  <si>
    <t>SORBIFER  DURULES100 mg + 60 mg x 120  compr. film.</t>
  </si>
  <si>
    <t>100/60mg</t>
  </si>
  <si>
    <t>Cutie x 120 compr.film.</t>
  </si>
  <si>
    <t>SPASMODEP picaturi orale x 30ml</t>
  </si>
  <si>
    <t>Cutie fl x 30 ml</t>
  </si>
  <si>
    <t>STODAL siropx 200 ml</t>
  </si>
  <si>
    <t>Fl x 200 ml</t>
  </si>
  <si>
    <t>SUDOCREM x 125 g</t>
  </si>
  <si>
    <t>Cutie x 125 g</t>
  </si>
  <si>
    <t>SUPOZITOARE CU GLICERINA PT. ADULTI x 12 sup.</t>
  </si>
  <si>
    <t>2100mg</t>
  </si>
  <si>
    <t>Cutie cu 2 folii  x 6 supoz.</t>
  </si>
  <si>
    <t>SUPOZITOARE CU GLICERINA PT. COPII x 12 sup.</t>
  </si>
  <si>
    <t>1405mg</t>
  </si>
  <si>
    <t>SYSTANE  HYDRATION  x 10ml</t>
  </si>
  <si>
    <t>Cutie cu fl x 10 ml</t>
  </si>
  <si>
    <t>TANTUM VERDE SPRAY 0,15% x 30 ml</t>
  </si>
  <si>
    <t>Cutie cu 1 fl x 30 ml</t>
  </si>
  <si>
    <t>TANTUM VERDE X 20  cpr.</t>
  </si>
  <si>
    <t>Cutie x 20 cpr</t>
  </si>
  <si>
    <t>TAROSIN x 20 compr.</t>
  </si>
  <si>
    <t>TASECTAN 250 mg x 20 plicuri</t>
  </si>
  <si>
    <t>Cutie x 20 plic.</t>
  </si>
  <si>
    <t>TASECTAN 500mg x 15 capsule</t>
  </si>
  <si>
    <t>Cutie x 15 caps.</t>
  </si>
  <si>
    <t>THEA HYABAK 0.15% x 10 ml</t>
  </si>
  <si>
    <t>TONOTIL - N  x  10 flac</t>
  </si>
  <si>
    <t>Cutie cu 10 flac. x 10 ml sol. orala</t>
  </si>
  <si>
    <t>TRACTOPON 15 % UREE CREMA x75 ML</t>
  </si>
  <si>
    <t>Cutie cu 1 tub x 75 g crema</t>
  </si>
  <si>
    <t>TRIFERMENT x 30 cpr</t>
  </si>
  <si>
    <t>275mg</t>
  </si>
  <si>
    <t>Cutie cu 3 blist. x 10 compr. gastrorez.</t>
  </si>
  <si>
    <t>TUSOCALM 7,5mg/120mg</t>
  </si>
  <si>
    <t>7,5mg/120mg</t>
  </si>
  <si>
    <t>Cutie cu 2 blist. x 10 compr.</t>
  </si>
  <si>
    <t>UCI FREE x 30 plicuri</t>
  </si>
  <si>
    <t>Cutie x 30 plicuri</t>
  </si>
  <si>
    <t>UNGUENT CU GALBENELE</t>
  </si>
  <si>
    <t>Cutie x40 g</t>
  </si>
  <si>
    <t>URACTIV FORTE X 10 caps</t>
  </si>
  <si>
    <t>Cutie x 10 caps</t>
  </si>
  <si>
    <t>URIMIL FORTE x 30 caps</t>
  </si>
  <si>
    <t>VAGOSTABYL x 40 drj</t>
  </si>
  <si>
    <t>Cutie x 40 drj</t>
  </si>
  <si>
    <t>VISINE NOVO 0,5 mg/ml pic.oft.x 15 ml</t>
  </si>
  <si>
    <t>Cutie cu 1 flac.x15 ml pic. oft.</t>
  </si>
  <si>
    <t>VITAMINA B COMPLEX + VITAMINA C X 30 compr.</t>
  </si>
  <si>
    <t>VITAMINA C 1000 mg+Zn+D  x 30 compr.</t>
  </si>
  <si>
    <t>Cutie x 30 cpr</t>
  </si>
  <si>
    <t>VITAMINA C 200 mg x 20 compr.</t>
  </si>
  <si>
    <t>200MG</t>
  </si>
  <si>
    <t>VITA-POS ung.oft x 5 g</t>
  </si>
  <si>
    <t>Cutie cu 1 tub  x 5g ung.oft.</t>
  </si>
  <si>
    <t>XAILIN HA PLUS  0.2% x 10 ml</t>
  </si>
  <si>
    <t>ZINBA 250UI/ 5000UI/ g x 20 g</t>
  </si>
  <si>
    <t>250UI/5000UI / gram</t>
  </si>
  <si>
    <t>Cutie cu 1 tub x 20 g unguent</t>
  </si>
  <si>
    <t>ZINERYT 40 mg /12mg / ml,sol.cut.x 30 ml</t>
  </si>
  <si>
    <t xml:space="preserve"> 40 mg /12mg / ml</t>
  </si>
  <si>
    <t>Cutie cu fl x 30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</si>
</sst>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9"/>
      <color theme="1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top"/>
    </xf>
    <xf numFmtId="10" fontId="2" fillId="0" borderId="1" xfId="0" applyNumberFormat="1" applyFont="1" applyBorder="1" applyAlignment="1">
      <alignment horizontal="left" wrapText="1"/>
    </xf>
    <xf numFmtId="9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0" fontId="4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BCA5E-6C8F-46CF-9F93-F4DEB8C881FC}">
  <dimension ref="A1:G187"/>
  <sheetViews>
    <sheetView tabSelected="1" topLeftCell="A178" workbookViewId="0">
      <selection activeCell="I1" sqref="I1"/>
    </sheetView>
  </sheetViews>
  <sheetFormatPr defaultRowHeight="15" x14ac:dyDescent="0.25"/>
  <cols>
    <col min="1" max="1" width="61.7109375" bestFit="1" customWidth="1"/>
    <col min="2" max="2" width="5.42578125" bestFit="1" customWidth="1"/>
    <col min="4" max="4" width="23.85546875" bestFit="1" customWidth="1"/>
    <col min="5" max="5" width="8.42578125" bestFit="1" customWidth="1"/>
    <col min="7" max="7" width="9" bestFit="1" customWidth="1"/>
  </cols>
  <sheetData>
    <row r="1" spans="1:7" ht="63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</row>
    <row r="2" spans="1:7" ht="24.75" x14ac:dyDescent="0.25">
      <c r="A2" s="5" t="s">
        <v>7</v>
      </c>
      <c r="B2" s="5" t="s">
        <v>8</v>
      </c>
      <c r="C2" s="6" t="s">
        <v>9</v>
      </c>
      <c r="D2" s="7" t="s">
        <v>10</v>
      </c>
      <c r="E2" s="5">
        <v>35</v>
      </c>
      <c r="F2" s="5">
        <f t="shared" ref="F2:F65" si="0">E2*12</f>
        <v>420</v>
      </c>
      <c r="G2" s="5">
        <f>F2*3</f>
        <v>1260</v>
      </c>
    </row>
    <row r="3" spans="1:7" ht="24.75" x14ac:dyDescent="0.25">
      <c r="A3" s="8" t="s">
        <v>11</v>
      </c>
      <c r="B3" s="9" t="s">
        <v>8</v>
      </c>
      <c r="C3" s="10" t="s">
        <v>12</v>
      </c>
      <c r="D3" s="11" t="s">
        <v>13</v>
      </c>
      <c r="E3" s="5">
        <v>30</v>
      </c>
      <c r="F3" s="5">
        <f t="shared" si="0"/>
        <v>360</v>
      </c>
      <c r="G3" s="5">
        <f>F3*3</f>
        <v>1080</v>
      </c>
    </row>
    <row r="4" spans="1:7" ht="36.75" x14ac:dyDescent="0.25">
      <c r="A4" s="8" t="s">
        <v>14</v>
      </c>
      <c r="B4" s="9" t="s">
        <v>8</v>
      </c>
      <c r="C4" s="10" t="s">
        <v>15</v>
      </c>
      <c r="D4" s="11" t="s">
        <v>16</v>
      </c>
      <c r="E4" s="5">
        <v>18</v>
      </c>
      <c r="F4" s="5">
        <f t="shared" si="0"/>
        <v>216</v>
      </c>
      <c r="G4" s="5">
        <f t="shared" ref="G4:G67" si="1">F4*3</f>
        <v>648</v>
      </c>
    </row>
    <row r="5" spans="1:7" ht="24.75" x14ac:dyDescent="0.25">
      <c r="A5" s="5" t="s">
        <v>17</v>
      </c>
      <c r="B5" s="5" t="s">
        <v>8</v>
      </c>
      <c r="C5" s="6" t="s">
        <v>9</v>
      </c>
      <c r="D5" s="7" t="s">
        <v>18</v>
      </c>
      <c r="E5" s="5">
        <v>30</v>
      </c>
      <c r="F5" s="5">
        <f t="shared" si="0"/>
        <v>360</v>
      </c>
      <c r="G5" s="5">
        <f t="shared" si="1"/>
        <v>1080</v>
      </c>
    </row>
    <row r="6" spans="1:7" ht="36.75" x14ac:dyDescent="0.25">
      <c r="A6" s="5" t="s">
        <v>19</v>
      </c>
      <c r="B6" s="5" t="s">
        <v>8</v>
      </c>
      <c r="C6" s="8" t="s">
        <v>20</v>
      </c>
      <c r="D6" s="7" t="s">
        <v>21</v>
      </c>
      <c r="E6" s="5">
        <v>64</v>
      </c>
      <c r="F6" s="5">
        <f t="shared" si="0"/>
        <v>768</v>
      </c>
      <c r="G6" s="5">
        <f t="shared" si="1"/>
        <v>2304</v>
      </c>
    </row>
    <row r="7" spans="1:7" ht="24.75" x14ac:dyDescent="0.25">
      <c r="A7" s="5" t="s">
        <v>22</v>
      </c>
      <c r="B7" s="5" t="s">
        <v>23</v>
      </c>
      <c r="C7" s="6" t="s">
        <v>24</v>
      </c>
      <c r="D7" s="7" t="s">
        <v>25</v>
      </c>
      <c r="E7" s="5">
        <v>3</v>
      </c>
      <c r="F7" s="5">
        <f t="shared" si="0"/>
        <v>36</v>
      </c>
      <c r="G7" s="5">
        <f t="shared" si="1"/>
        <v>108</v>
      </c>
    </row>
    <row r="8" spans="1:7" ht="24.75" x14ac:dyDescent="0.25">
      <c r="A8" s="5" t="s">
        <v>26</v>
      </c>
      <c r="B8" s="5" t="s">
        <v>8</v>
      </c>
      <c r="C8" s="6" t="s">
        <v>9</v>
      </c>
      <c r="D8" s="7" t="s">
        <v>27</v>
      </c>
      <c r="E8" s="5">
        <v>7</v>
      </c>
      <c r="F8" s="5">
        <f t="shared" si="0"/>
        <v>84</v>
      </c>
      <c r="G8" s="5">
        <f t="shared" si="1"/>
        <v>252</v>
      </c>
    </row>
    <row r="9" spans="1:7" ht="36.75" x14ac:dyDescent="0.25">
      <c r="A9" s="9" t="s">
        <v>28</v>
      </c>
      <c r="B9" s="11" t="s">
        <v>8</v>
      </c>
      <c r="C9" s="10" t="s">
        <v>29</v>
      </c>
      <c r="D9" s="11" t="s">
        <v>30</v>
      </c>
      <c r="E9" s="5">
        <v>22</v>
      </c>
      <c r="F9" s="5">
        <f t="shared" si="0"/>
        <v>264</v>
      </c>
      <c r="G9" s="5">
        <f t="shared" si="1"/>
        <v>792</v>
      </c>
    </row>
    <row r="10" spans="1:7" ht="36.75" x14ac:dyDescent="0.25">
      <c r="A10" s="9" t="s">
        <v>31</v>
      </c>
      <c r="B10" s="11" t="s">
        <v>23</v>
      </c>
      <c r="C10" s="10" t="s">
        <v>32</v>
      </c>
      <c r="D10" s="11" t="s">
        <v>33</v>
      </c>
      <c r="E10" s="5">
        <v>35</v>
      </c>
      <c r="F10" s="5">
        <f t="shared" si="0"/>
        <v>420</v>
      </c>
      <c r="G10" s="5">
        <f t="shared" si="1"/>
        <v>1260</v>
      </c>
    </row>
    <row r="11" spans="1:7" ht="24.75" x14ac:dyDescent="0.25">
      <c r="A11" s="5" t="s">
        <v>34</v>
      </c>
      <c r="B11" s="5" t="s">
        <v>8</v>
      </c>
      <c r="C11" s="6" t="s">
        <v>9</v>
      </c>
      <c r="D11" s="11" t="s">
        <v>35</v>
      </c>
      <c r="E11" s="5">
        <v>18</v>
      </c>
      <c r="F11" s="5">
        <f t="shared" si="0"/>
        <v>216</v>
      </c>
      <c r="G11" s="5">
        <f t="shared" si="1"/>
        <v>648</v>
      </c>
    </row>
    <row r="12" spans="1:7" ht="36.75" x14ac:dyDescent="0.25">
      <c r="A12" s="5" t="s">
        <v>36</v>
      </c>
      <c r="B12" s="5" t="s">
        <v>8</v>
      </c>
      <c r="C12" s="6" t="s">
        <v>37</v>
      </c>
      <c r="D12" s="11" t="s">
        <v>16</v>
      </c>
      <c r="E12" s="5">
        <v>27</v>
      </c>
      <c r="F12" s="5">
        <f t="shared" si="0"/>
        <v>324</v>
      </c>
      <c r="G12" s="5">
        <f t="shared" si="1"/>
        <v>972</v>
      </c>
    </row>
    <row r="13" spans="1:7" ht="36.75" x14ac:dyDescent="0.25">
      <c r="A13" s="5" t="s">
        <v>38</v>
      </c>
      <c r="B13" s="5" t="s">
        <v>8</v>
      </c>
      <c r="C13" s="6" t="s">
        <v>9</v>
      </c>
      <c r="D13" s="11" t="s">
        <v>39</v>
      </c>
      <c r="E13" s="5">
        <v>24</v>
      </c>
      <c r="F13" s="5">
        <f t="shared" si="0"/>
        <v>288</v>
      </c>
      <c r="G13" s="5">
        <f t="shared" si="1"/>
        <v>864</v>
      </c>
    </row>
    <row r="14" spans="1:7" ht="36.75" x14ac:dyDescent="0.25">
      <c r="A14" s="5" t="s">
        <v>40</v>
      </c>
      <c r="B14" s="5" t="s">
        <v>8</v>
      </c>
      <c r="C14" s="6" t="s">
        <v>9</v>
      </c>
      <c r="D14" s="7" t="s">
        <v>41</v>
      </c>
      <c r="E14" s="5">
        <v>54</v>
      </c>
      <c r="F14" s="5">
        <f t="shared" si="0"/>
        <v>648</v>
      </c>
      <c r="G14" s="5">
        <f t="shared" si="1"/>
        <v>1944</v>
      </c>
    </row>
    <row r="15" spans="1:7" ht="24.75" x14ac:dyDescent="0.25">
      <c r="A15" s="8" t="s">
        <v>42</v>
      </c>
      <c r="B15" s="5" t="s">
        <v>8</v>
      </c>
      <c r="C15" s="6" t="s">
        <v>43</v>
      </c>
      <c r="D15" s="12" t="s">
        <v>44</v>
      </c>
      <c r="E15" s="5">
        <v>47</v>
      </c>
      <c r="F15" s="5">
        <f t="shared" si="0"/>
        <v>564</v>
      </c>
      <c r="G15" s="5">
        <f t="shared" si="1"/>
        <v>1692</v>
      </c>
    </row>
    <row r="16" spans="1:7" ht="48.75" x14ac:dyDescent="0.25">
      <c r="A16" s="5" t="s">
        <v>45</v>
      </c>
      <c r="B16" s="5" t="s">
        <v>8</v>
      </c>
      <c r="C16" s="6" t="s">
        <v>46</v>
      </c>
      <c r="D16" s="7" t="s">
        <v>47</v>
      </c>
      <c r="E16" s="5">
        <v>61</v>
      </c>
      <c r="F16" s="5">
        <f t="shared" si="0"/>
        <v>732</v>
      </c>
      <c r="G16" s="5">
        <f t="shared" si="1"/>
        <v>2196</v>
      </c>
    </row>
    <row r="17" spans="1:7" ht="24.75" x14ac:dyDescent="0.25">
      <c r="A17" s="5" t="s">
        <v>48</v>
      </c>
      <c r="B17" s="5" t="s">
        <v>8</v>
      </c>
      <c r="C17" s="6" t="s">
        <v>49</v>
      </c>
      <c r="D17" s="7" t="s">
        <v>50</v>
      </c>
      <c r="E17" s="5">
        <v>150</v>
      </c>
      <c r="F17" s="5">
        <f t="shared" si="0"/>
        <v>1800</v>
      </c>
      <c r="G17" s="5">
        <f t="shared" si="1"/>
        <v>5400</v>
      </c>
    </row>
    <row r="18" spans="1:7" ht="36.75" x14ac:dyDescent="0.25">
      <c r="A18" s="5" t="s">
        <v>51</v>
      </c>
      <c r="B18" s="5" t="s">
        <v>8</v>
      </c>
      <c r="C18" s="6" t="s">
        <v>9</v>
      </c>
      <c r="D18" s="7" t="s">
        <v>52</v>
      </c>
      <c r="E18" s="5">
        <v>34</v>
      </c>
      <c r="F18" s="5">
        <f t="shared" si="0"/>
        <v>408</v>
      </c>
      <c r="G18" s="5">
        <f t="shared" si="1"/>
        <v>1224</v>
      </c>
    </row>
    <row r="19" spans="1:7" ht="48.75" x14ac:dyDescent="0.25">
      <c r="A19" s="11" t="s">
        <v>53</v>
      </c>
      <c r="B19" s="11" t="s">
        <v>8</v>
      </c>
      <c r="C19" s="13" t="s">
        <v>9</v>
      </c>
      <c r="D19" s="11" t="s">
        <v>54</v>
      </c>
      <c r="E19" s="5">
        <v>67</v>
      </c>
      <c r="F19" s="5">
        <f t="shared" si="0"/>
        <v>804</v>
      </c>
      <c r="G19" s="5">
        <f t="shared" si="1"/>
        <v>2412</v>
      </c>
    </row>
    <row r="20" spans="1:7" ht="72.75" x14ac:dyDescent="0.25">
      <c r="A20" s="11" t="s">
        <v>55</v>
      </c>
      <c r="B20" s="11" t="s">
        <v>8</v>
      </c>
      <c r="C20" s="10" t="s">
        <v>9</v>
      </c>
      <c r="D20" s="11" t="s">
        <v>56</v>
      </c>
      <c r="E20" s="5">
        <v>13</v>
      </c>
      <c r="F20" s="5">
        <f t="shared" si="0"/>
        <v>156</v>
      </c>
      <c r="G20" s="5">
        <f t="shared" si="1"/>
        <v>468</v>
      </c>
    </row>
    <row r="21" spans="1:7" ht="24.75" x14ac:dyDescent="0.25">
      <c r="A21" s="9" t="s">
        <v>57</v>
      </c>
      <c r="B21" s="9" t="s">
        <v>8</v>
      </c>
      <c r="C21" s="10" t="s">
        <v>9</v>
      </c>
      <c r="D21" s="11" t="s">
        <v>58</v>
      </c>
      <c r="E21" s="5">
        <v>14</v>
      </c>
      <c r="F21" s="5">
        <f t="shared" si="0"/>
        <v>168</v>
      </c>
      <c r="G21" s="5">
        <f t="shared" si="1"/>
        <v>504</v>
      </c>
    </row>
    <row r="22" spans="1:7" ht="36.75" x14ac:dyDescent="0.25">
      <c r="A22" s="9" t="s">
        <v>59</v>
      </c>
      <c r="B22" s="9" t="s">
        <v>8</v>
      </c>
      <c r="C22" s="13" t="s">
        <v>60</v>
      </c>
      <c r="D22" s="11" t="s">
        <v>61</v>
      </c>
      <c r="E22" s="5">
        <v>55</v>
      </c>
      <c r="F22" s="5">
        <f t="shared" si="0"/>
        <v>660</v>
      </c>
      <c r="G22" s="5">
        <f t="shared" si="1"/>
        <v>1980</v>
      </c>
    </row>
    <row r="23" spans="1:7" ht="24.75" x14ac:dyDescent="0.25">
      <c r="A23" s="8" t="s">
        <v>62</v>
      </c>
      <c r="B23" s="5" t="s">
        <v>8</v>
      </c>
      <c r="C23" s="6" t="s">
        <v>63</v>
      </c>
      <c r="D23" s="7" t="s">
        <v>64</v>
      </c>
      <c r="E23" s="5">
        <v>2</v>
      </c>
      <c r="F23" s="5">
        <f t="shared" si="0"/>
        <v>24</v>
      </c>
      <c r="G23" s="5">
        <f t="shared" si="1"/>
        <v>72</v>
      </c>
    </row>
    <row r="24" spans="1:7" ht="36.75" x14ac:dyDescent="0.25">
      <c r="A24" s="8" t="s">
        <v>65</v>
      </c>
      <c r="B24" s="11" t="s">
        <v>8</v>
      </c>
      <c r="C24" s="6" t="s">
        <v>66</v>
      </c>
      <c r="D24" s="12" t="s">
        <v>67</v>
      </c>
      <c r="E24" s="5">
        <v>21</v>
      </c>
      <c r="F24" s="5">
        <f t="shared" si="0"/>
        <v>252</v>
      </c>
      <c r="G24" s="5">
        <f t="shared" si="1"/>
        <v>756</v>
      </c>
    </row>
    <row r="25" spans="1:7" ht="48.75" x14ac:dyDescent="0.25">
      <c r="A25" s="8" t="s">
        <v>68</v>
      </c>
      <c r="B25" s="5" t="s">
        <v>8</v>
      </c>
      <c r="C25" s="6" t="s">
        <v>69</v>
      </c>
      <c r="D25" s="12" t="s">
        <v>70</v>
      </c>
      <c r="E25" s="5">
        <v>16</v>
      </c>
      <c r="F25" s="5">
        <f t="shared" si="0"/>
        <v>192</v>
      </c>
      <c r="G25" s="5">
        <f t="shared" si="1"/>
        <v>576</v>
      </c>
    </row>
    <row r="26" spans="1:7" ht="36.75" x14ac:dyDescent="0.25">
      <c r="A26" s="8" t="s">
        <v>71</v>
      </c>
      <c r="B26" s="5" t="s">
        <v>8</v>
      </c>
      <c r="C26" s="6" t="s">
        <v>72</v>
      </c>
      <c r="D26" s="12" t="s">
        <v>73</v>
      </c>
      <c r="E26" s="5">
        <v>21</v>
      </c>
      <c r="F26" s="5">
        <f t="shared" si="0"/>
        <v>252</v>
      </c>
      <c r="G26" s="5">
        <f t="shared" si="1"/>
        <v>756</v>
      </c>
    </row>
    <row r="27" spans="1:7" ht="60.75" x14ac:dyDescent="0.25">
      <c r="A27" s="8" t="s">
        <v>74</v>
      </c>
      <c r="B27" s="11" t="s">
        <v>8</v>
      </c>
      <c r="C27" s="6" t="s">
        <v>75</v>
      </c>
      <c r="D27" s="12" t="s">
        <v>76</v>
      </c>
      <c r="E27" s="5">
        <v>16</v>
      </c>
      <c r="F27" s="5">
        <f t="shared" si="0"/>
        <v>192</v>
      </c>
      <c r="G27" s="5">
        <f t="shared" si="1"/>
        <v>576</v>
      </c>
    </row>
    <row r="28" spans="1:7" ht="60.75" x14ac:dyDescent="0.25">
      <c r="A28" s="8" t="s">
        <v>77</v>
      </c>
      <c r="B28" s="11" t="s">
        <v>8</v>
      </c>
      <c r="C28" s="6" t="s">
        <v>78</v>
      </c>
      <c r="D28" s="12" t="s">
        <v>76</v>
      </c>
      <c r="E28" s="5">
        <v>51</v>
      </c>
      <c r="F28" s="5">
        <f t="shared" si="0"/>
        <v>612</v>
      </c>
      <c r="G28" s="5">
        <f t="shared" si="1"/>
        <v>1836</v>
      </c>
    </row>
    <row r="29" spans="1:7" ht="24.75" x14ac:dyDescent="0.25">
      <c r="A29" s="8" t="s">
        <v>79</v>
      </c>
      <c r="B29" s="5" t="s">
        <v>8</v>
      </c>
      <c r="C29" s="6" t="s">
        <v>80</v>
      </c>
      <c r="D29" s="11" t="s">
        <v>81</v>
      </c>
      <c r="E29" s="5">
        <v>5</v>
      </c>
      <c r="F29" s="5">
        <f t="shared" si="0"/>
        <v>60</v>
      </c>
      <c r="G29" s="5">
        <f t="shared" si="1"/>
        <v>180</v>
      </c>
    </row>
    <row r="30" spans="1:7" ht="36.75" x14ac:dyDescent="0.25">
      <c r="A30" s="8" t="s">
        <v>82</v>
      </c>
      <c r="B30" s="5" t="s">
        <v>8</v>
      </c>
      <c r="C30" s="6" t="s">
        <v>83</v>
      </c>
      <c r="D30" s="12" t="s">
        <v>84</v>
      </c>
      <c r="E30" s="5">
        <v>59</v>
      </c>
      <c r="F30" s="5">
        <f t="shared" si="0"/>
        <v>708</v>
      </c>
      <c r="G30" s="5">
        <f t="shared" si="1"/>
        <v>2124</v>
      </c>
    </row>
    <row r="31" spans="1:7" ht="24.75" x14ac:dyDescent="0.25">
      <c r="A31" s="9" t="s">
        <v>85</v>
      </c>
      <c r="B31" s="9" t="s">
        <v>8</v>
      </c>
      <c r="C31" s="10" t="s">
        <v>9</v>
      </c>
      <c r="D31" s="12" t="s">
        <v>86</v>
      </c>
      <c r="E31" s="5">
        <v>25</v>
      </c>
      <c r="F31" s="5">
        <f t="shared" si="0"/>
        <v>300</v>
      </c>
      <c r="G31" s="5">
        <f t="shared" si="1"/>
        <v>900</v>
      </c>
    </row>
    <row r="32" spans="1:7" ht="48.75" x14ac:dyDescent="0.25">
      <c r="A32" s="8" t="s">
        <v>87</v>
      </c>
      <c r="B32" s="5" t="s">
        <v>8</v>
      </c>
      <c r="C32" s="6" t="s">
        <v>88</v>
      </c>
      <c r="D32" s="12" t="s">
        <v>89</v>
      </c>
      <c r="E32" s="5">
        <v>2</v>
      </c>
      <c r="F32" s="5">
        <f t="shared" si="0"/>
        <v>24</v>
      </c>
      <c r="G32" s="5">
        <f t="shared" si="1"/>
        <v>72</v>
      </c>
    </row>
    <row r="33" spans="1:7" ht="36.75" x14ac:dyDescent="0.25">
      <c r="A33" s="8" t="s">
        <v>90</v>
      </c>
      <c r="B33" s="5" t="s">
        <v>8</v>
      </c>
      <c r="C33" s="6" t="s">
        <v>9</v>
      </c>
      <c r="D33" s="7" t="s">
        <v>91</v>
      </c>
      <c r="E33" s="5">
        <v>10</v>
      </c>
      <c r="F33" s="5">
        <f t="shared" si="0"/>
        <v>120</v>
      </c>
      <c r="G33" s="5">
        <f t="shared" si="1"/>
        <v>360</v>
      </c>
    </row>
    <row r="34" spans="1:7" ht="24.75" x14ac:dyDescent="0.25">
      <c r="A34" s="8" t="s">
        <v>92</v>
      </c>
      <c r="B34" s="5" t="s">
        <v>8</v>
      </c>
      <c r="C34" s="6" t="s">
        <v>93</v>
      </c>
      <c r="D34" s="11" t="s">
        <v>94</v>
      </c>
      <c r="E34" s="5">
        <v>48</v>
      </c>
      <c r="F34" s="5">
        <f t="shared" si="0"/>
        <v>576</v>
      </c>
      <c r="G34" s="5">
        <f t="shared" si="1"/>
        <v>1728</v>
      </c>
    </row>
    <row r="35" spans="1:7" ht="24.75" x14ac:dyDescent="0.25">
      <c r="A35" s="9" t="s">
        <v>95</v>
      </c>
      <c r="B35" s="9" t="s">
        <v>8</v>
      </c>
      <c r="C35" s="10" t="s">
        <v>9</v>
      </c>
      <c r="D35" s="11" t="s">
        <v>96</v>
      </c>
      <c r="E35" s="5">
        <v>9</v>
      </c>
      <c r="F35" s="5">
        <f t="shared" si="0"/>
        <v>108</v>
      </c>
      <c r="G35" s="5">
        <f t="shared" si="1"/>
        <v>324</v>
      </c>
    </row>
    <row r="36" spans="1:7" ht="24.75" x14ac:dyDescent="0.25">
      <c r="A36" s="9" t="s">
        <v>97</v>
      </c>
      <c r="B36" s="9" t="s">
        <v>8</v>
      </c>
      <c r="C36" s="10" t="s">
        <v>98</v>
      </c>
      <c r="D36" s="11" t="s">
        <v>99</v>
      </c>
      <c r="E36" s="5">
        <v>19</v>
      </c>
      <c r="F36" s="5">
        <f t="shared" si="0"/>
        <v>228</v>
      </c>
      <c r="G36" s="5">
        <f t="shared" si="1"/>
        <v>684</v>
      </c>
    </row>
    <row r="37" spans="1:7" ht="36.75" x14ac:dyDescent="0.25">
      <c r="A37" s="14" t="s">
        <v>100</v>
      </c>
      <c r="B37" s="5" t="s">
        <v>8</v>
      </c>
      <c r="C37" s="6" t="s">
        <v>101</v>
      </c>
      <c r="D37" s="11" t="s">
        <v>102</v>
      </c>
      <c r="E37" s="5">
        <v>5</v>
      </c>
      <c r="F37" s="5">
        <f t="shared" si="0"/>
        <v>60</v>
      </c>
      <c r="G37" s="5">
        <f t="shared" si="1"/>
        <v>180</v>
      </c>
    </row>
    <row r="38" spans="1:7" ht="24.75" x14ac:dyDescent="0.25">
      <c r="A38" s="8" t="s">
        <v>103</v>
      </c>
      <c r="B38" s="5" t="s">
        <v>8</v>
      </c>
      <c r="C38" s="6" t="s">
        <v>9</v>
      </c>
      <c r="D38" s="7" t="s">
        <v>104</v>
      </c>
      <c r="E38" s="5">
        <v>24</v>
      </c>
      <c r="F38" s="5">
        <f t="shared" si="0"/>
        <v>288</v>
      </c>
      <c r="G38" s="5">
        <f t="shared" si="1"/>
        <v>864</v>
      </c>
    </row>
    <row r="39" spans="1:7" ht="24.75" x14ac:dyDescent="0.25">
      <c r="A39" s="9" t="s">
        <v>105</v>
      </c>
      <c r="B39" s="9" t="s">
        <v>23</v>
      </c>
      <c r="C39" s="10" t="s">
        <v>9</v>
      </c>
      <c r="D39" s="11" t="s">
        <v>106</v>
      </c>
      <c r="E39" s="5">
        <v>43</v>
      </c>
      <c r="F39" s="5">
        <f t="shared" si="0"/>
        <v>516</v>
      </c>
      <c r="G39" s="5">
        <f t="shared" si="1"/>
        <v>1548</v>
      </c>
    </row>
    <row r="40" spans="1:7" ht="24.75" x14ac:dyDescent="0.25">
      <c r="A40" s="9" t="s">
        <v>107</v>
      </c>
      <c r="B40" s="9" t="s">
        <v>8</v>
      </c>
      <c r="C40" s="10" t="s">
        <v>9</v>
      </c>
      <c r="D40" s="12" t="s">
        <v>108</v>
      </c>
      <c r="E40" s="5">
        <v>36</v>
      </c>
      <c r="F40" s="5">
        <f t="shared" si="0"/>
        <v>432</v>
      </c>
      <c r="G40" s="5">
        <f t="shared" si="1"/>
        <v>1296</v>
      </c>
    </row>
    <row r="41" spans="1:7" ht="36.75" x14ac:dyDescent="0.25">
      <c r="A41" s="8" t="s">
        <v>109</v>
      </c>
      <c r="B41" s="11" t="s">
        <v>8</v>
      </c>
      <c r="C41" s="6" t="s">
        <v>110</v>
      </c>
      <c r="D41" s="12" t="s">
        <v>111</v>
      </c>
      <c r="E41" s="5">
        <v>72</v>
      </c>
      <c r="F41" s="5">
        <f t="shared" si="0"/>
        <v>864</v>
      </c>
      <c r="G41" s="5">
        <f t="shared" si="1"/>
        <v>2592</v>
      </c>
    </row>
    <row r="42" spans="1:7" ht="36.75" x14ac:dyDescent="0.25">
      <c r="A42" s="8" t="s">
        <v>112</v>
      </c>
      <c r="B42" s="5" t="s">
        <v>8</v>
      </c>
      <c r="C42" s="7" t="s">
        <v>113</v>
      </c>
      <c r="D42" s="7" t="s">
        <v>113</v>
      </c>
      <c r="E42" s="5">
        <v>4</v>
      </c>
      <c r="F42" s="5">
        <f t="shared" si="0"/>
        <v>48</v>
      </c>
      <c r="G42" s="5">
        <f t="shared" si="1"/>
        <v>144</v>
      </c>
    </row>
    <row r="43" spans="1:7" ht="36.75" x14ac:dyDescent="0.25">
      <c r="A43" s="9" t="s">
        <v>114</v>
      </c>
      <c r="B43" s="9" t="s">
        <v>23</v>
      </c>
      <c r="C43" s="10" t="s">
        <v>9</v>
      </c>
      <c r="D43" s="11" t="s">
        <v>115</v>
      </c>
      <c r="E43" s="5">
        <v>68</v>
      </c>
      <c r="F43" s="5">
        <f t="shared" si="0"/>
        <v>816</v>
      </c>
      <c r="G43" s="5">
        <f t="shared" si="1"/>
        <v>2448</v>
      </c>
    </row>
    <row r="44" spans="1:7" ht="24.75" x14ac:dyDescent="0.25">
      <c r="A44" s="8" t="s">
        <v>116</v>
      </c>
      <c r="B44" s="11" t="s">
        <v>8</v>
      </c>
      <c r="C44" s="10" t="s">
        <v>117</v>
      </c>
      <c r="D44" s="11" t="s">
        <v>118</v>
      </c>
      <c r="E44" s="5">
        <v>18</v>
      </c>
      <c r="F44" s="5">
        <f t="shared" si="0"/>
        <v>216</v>
      </c>
      <c r="G44" s="5">
        <f t="shared" si="1"/>
        <v>648</v>
      </c>
    </row>
    <row r="45" spans="1:7" ht="24.75" x14ac:dyDescent="0.25">
      <c r="A45" s="9" t="s">
        <v>119</v>
      </c>
      <c r="B45" s="9" t="s">
        <v>8</v>
      </c>
      <c r="C45" s="10" t="s">
        <v>9</v>
      </c>
      <c r="D45" s="11" t="s">
        <v>96</v>
      </c>
      <c r="E45" s="5">
        <v>23</v>
      </c>
      <c r="F45" s="5">
        <f t="shared" si="0"/>
        <v>276</v>
      </c>
      <c r="G45" s="5">
        <f t="shared" si="1"/>
        <v>828</v>
      </c>
    </row>
    <row r="46" spans="1:7" ht="36.75" x14ac:dyDescent="0.25">
      <c r="A46" s="9" t="s">
        <v>120</v>
      </c>
      <c r="B46" s="9" t="s">
        <v>8</v>
      </c>
      <c r="C46" s="10" t="s">
        <v>9</v>
      </c>
      <c r="D46" s="11" t="s">
        <v>121</v>
      </c>
      <c r="E46" s="5">
        <v>68</v>
      </c>
      <c r="F46" s="5">
        <f t="shared" si="0"/>
        <v>816</v>
      </c>
      <c r="G46" s="5">
        <f t="shared" si="1"/>
        <v>2448</v>
      </c>
    </row>
    <row r="47" spans="1:7" ht="48.75" x14ac:dyDescent="0.25">
      <c r="A47" s="8" t="s">
        <v>122</v>
      </c>
      <c r="B47" s="11" t="s">
        <v>8</v>
      </c>
      <c r="C47" s="6" t="s">
        <v>110</v>
      </c>
      <c r="D47" s="11" t="s">
        <v>123</v>
      </c>
      <c r="E47" s="5">
        <v>5</v>
      </c>
      <c r="F47" s="5">
        <f t="shared" si="0"/>
        <v>60</v>
      </c>
      <c r="G47" s="5">
        <f t="shared" si="1"/>
        <v>180</v>
      </c>
    </row>
    <row r="48" spans="1:7" ht="24.75" x14ac:dyDescent="0.25">
      <c r="A48" s="5" t="s">
        <v>124</v>
      </c>
      <c r="B48" s="5" t="s">
        <v>8</v>
      </c>
      <c r="C48" s="6" t="s">
        <v>9</v>
      </c>
      <c r="D48" s="7" t="s">
        <v>64</v>
      </c>
      <c r="E48" s="5">
        <v>2</v>
      </c>
      <c r="F48" s="5">
        <f t="shared" si="0"/>
        <v>24</v>
      </c>
      <c r="G48" s="5">
        <f t="shared" si="1"/>
        <v>72</v>
      </c>
    </row>
    <row r="49" spans="1:7" ht="24.75" x14ac:dyDescent="0.25">
      <c r="A49" s="9" t="s">
        <v>125</v>
      </c>
      <c r="B49" s="9" t="s">
        <v>8</v>
      </c>
      <c r="C49" s="10" t="s">
        <v>9</v>
      </c>
      <c r="D49" s="11" t="s">
        <v>126</v>
      </c>
      <c r="E49" s="5">
        <v>16</v>
      </c>
      <c r="F49" s="5">
        <f t="shared" si="0"/>
        <v>192</v>
      </c>
      <c r="G49" s="5">
        <f t="shared" si="1"/>
        <v>576</v>
      </c>
    </row>
    <row r="50" spans="1:7" ht="24.75" x14ac:dyDescent="0.25">
      <c r="A50" s="9" t="s">
        <v>127</v>
      </c>
      <c r="B50" s="9" t="s">
        <v>8</v>
      </c>
      <c r="C50" s="10" t="s">
        <v>9</v>
      </c>
      <c r="D50" s="11" t="s">
        <v>128</v>
      </c>
      <c r="E50" s="5">
        <v>45</v>
      </c>
      <c r="F50" s="5">
        <f t="shared" si="0"/>
        <v>540</v>
      </c>
      <c r="G50" s="5">
        <f t="shared" si="1"/>
        <v>1620</v>
      </c>
    </row>
    <row r="51" spans="1:7" ht="36.75" x14ac:dyDescent="0.25">
      <c r="A51" s="5" t="s">
        <v>129</v>
      </c>
      <c r="B51" s="5" t="s">
        <v>8</v>
      </c>
      <c r="C51" s="6" t="s">
        <v>130</v>
      </c>
      <c r="D51" s="7" t="s">
        <v>16</v>
      </c>
      <c r="E51" s="5">
        <v>23</v>
      </c>
      <c r="F51" s="5">
        <f t="shared" si="0"/>
        <v>276</v>
      </c>
      <c r="G51" s="5">
        <f t="shared" si="1"/>
        <v>828</v>
      </c>
    </row>
    <row r="52" spans="1:7" ht="24.75" x14ac:dyDescent="0.25">
      <c r="A52" s="8" t="s">
        <v>131</v>
      </c>
      <c r="B52" s="5" t="s">
        <v>8</v>
      </c>
      <c r="C52" s="6" t="s">
        <v>132</v>
      </c>
      <c r="D52" s="11" t="s">
        <v>133</v>
      </c>
      <c r="E52" s="5">
        <v>4</v>
      </c>
      <c r="F52" s="5">
        <f t="shared" si="0"/>
        <v>48</v>
      </c>
      <c r="G52" s="5">
        <f t="shared" si="1"/>
        <v>144</v>
      </c>
    </row>
    <row r="53" spans="1:7" ht="36.75" x14ac:dyDescent="0.25">
      <c r="A53" s="9" t="s">
        <v>134</v>
      </c>
      <c r="B53" s="9" t="s">
        <v>8</v>
      </c>
      <c r="C53" s="10" t="s">
        <v>135</v>
      </c>
      <c r="D53" s="11" t="s">
        <v>136</v>
      </c>
      <c r="E53" s="5">
        <v>65</v>
      </c>
      <c r="F53" s="5">
        <f t="shared" si="0"/>
        <v>780</v>
      </c>
      <c r="G53" s="5">
        <f t="shared" si="1"/>
        <v>2340</v>
      </c>
    </row>
    <row r="54" spans="1:7" ht="24.75" x14ac:dyDescent="0.25">
      <c r="A54" s="5" t="s">
        <v>137</v>
      </c>
      <c r="B54" s="5" t="s">
        <v>8</v>
      </c>
      <c r="C54" s="6" t="s">
        <v>9</v>
      </c>
      <c r="D54" s="7" t="s">
        <v>138</v>
      </c>
      <c r="E54" s="5">
        <v>15</v>
      </c>
      <c r="F54" s="5">
        <f t="shared" si="0"/>
        <v>180</v>
      </c>
      <c r="G54" s="5">
        <f t="shared" si="1"/>
        <v>540</v>
      </c>
    </row>
    <row r="55" spans="1:7" ht="48.75" x14ac:dyDescent="0.25">
      <c r="A55" s="9" t="s">
        <v>139</v>
      </c>
      <c r="B55" s="9" t="s">
        <v>8</v>
      </c>
      <c r="C55" s="10" t="s">
        <v>9</v>
      </c>
      <c r="D55" s="11" t="s">
        <v>140</v>
      </c>
      <c r="E55" s="5">
        <v>47</v>
      </c>
      <c r="F55" s="5">
        <f t="shared" si="0"/>
        <v>564</v>
      </c>
      <c r="G55" s="5">
        <f t="shared" si="1"/>
        <v>1692</v>
      </c>
    </row>
    <row r="56" spans="1:7" ht="36.75" x14ac:dyDescent="0.25">
      <c r="A56" s="8" t="s">
        <v>141</v>
      </c>
      <c r="B56" s="11" t="s">
        <v>8</v>
      </c>
      <c r="C56" s="6" t="s">
        <v>142</v>
      </c>
      <c r="D56" s="12" t="s">
        <v>143</v>
      </c>
      <c r="E56" s="5">
        <v>60</v>
      </c>
      <c r="F56" s="5">
        <f t="shared" si="0"/>
        <v>720</v>
      </c>
      <c r="G56" s="5">
        <f t="shared" si="1"/>
        <v>2160</v>
      </c>
    </row>
    <row r="57" spans="1:7" ht="48.75" x14ac:dyDescent="0.25">
      <c r="A57" s="8" t="s">
        <v>144</v>
      </c>
      <c r="B57" s="5" t="s">
        <v>8</v>
      </c>
      <c r="C57" s="6" t="s">
        <v>145</v>
      </c>
      <c r="D57" s="12" t="s">
        <v>146</v>
      </c>
      <c r="E57" s="5">
        <v>50</v>
      </c>
      <c r="F57" s="5">
        <f t="shared" si="0"/>
        <v>600</v>
      </c>
      <c r="G57" s="5">
        <f t="shared" si="1"/>
        <v>1800</v>
      </c>
    </row>
    <row r="58" spans="1:7" ht="48.75" x14ac:dyDescent="0.25">
      <c r="A58" s="11" t="s">
        <v>147</v>
      </c>
      <c r="B58" s="11" t="s">
        <v>23</v>
      </c>
      <c r="C58" s="15">
        <v>5.0000000000000001E-3</v>
      </c>
      <c r="D58" s="11" t="s">
        <v>148</v>
      </c>
      <c r="E58" s="5">
        <v>3</v>
      </c>
      <c r="F58" s="5">
        <f t="shared" si="0"/>
        <v>36</v>
      </c>
      <c r="G58" s="5">
        <f t="shared" si="1"/>
        <v>108</v>
      </c>
    </row>
    <row r="59" spans="1:7" ht="24.75" x14ac:dyDescent="0.25">
      <c r="A59" s="8" t="s">
        <v>149</v>
      </c>
      <c r="B59" s="5" t="s">
        <v>8</v>
      </c>
      <c r="C59" s="6" t="s">
        <v>80</v>
      </c>
      <c r="D59" s="11" t="s">
        <v>150</v>
      </c>
      <c r="E59" s="5">
        <v>6</v>
      </c>
      <c r="F59" s="5">
        <f t="shared" si="0"/>
        <v>72</v>
      </c>
      <c r="G59" s="5">
        <f t="shared" si="1"/>
        <v>216</v>
      </c>
    </row>
    <row r="60" spans="1:7" ht="24.75" x14ac:dyDescent="0.25">
      <c r="A60" s="9" t="s">
        <v>151</v>
      </c>
      <c r="B60" s="9" t="s">
        <v>8</v>
      </c>
      <c r="C60" s="10" t="s">
        <v>93</v>
      </c>
      <c r="D60" s="11" t="s">
        <v>152</v>
      </c>
      <c r="E60" s="5">
        <v>40</v>
      </c>
      <c r="F60" s="5">
        <f t="shared" si="0"/>
        <v>480</v>
      </c>
      <c r="G60" s="5">
        <f t="shared" si="1"/>
        <v>1440</v>
      </c>
    </row>
    <row r="61" spans="1:7" ht="48.75" x14ac:dyDescent="0.25">
      <c r="A61" s="9" t="s">
        <v>153</v>
      </c>
      <c r="B61" s="9" t="s">
        <v>8</v>
      </c>
      <c r="C61" s="10" t="s">
        <v>154</v>
      </c>
      <c r="D61" s="11" t="s">
        <v>155</v>
      </c>
      <c r="E61" s="5">
        <v>40</v>
      </c>
      <c r="F61" s="5">
        <f t="shared" si="0"/>
        <v>480</v>
      </c>
      <c r="G61" s="5">
        <f t="shared" si="1"/>
        <v>1440</v>
      </c>
    </row>
    <row r="62" spans="1:7" ht="24.75" x14ac:dyDescent="0.25">
      <c r="A62" s="8" t="s">
        <v>156</v>
      </c>
      <c r="B62" s="11" t="s">
        <v>8</v>
      </c>
      <c r="C62" s="6" t="s">
        <v>157</v>
      </c>
      <c r="D62" s="12" t="s">
        <v>158</v>
      </c>
      <c r="E62" s="5">
        <v>21</v>
      </c>
      <c r="F62" s="5">
        <f t="shared" si="0"/>
        <v>252</v>
      </c>
      <c r="G62" s="5">
        <f t="shared" si="1"/>
        <v>756</v>
      </c>
    </row>
    <row r="63" spans="1:7" ht="24.75" x14ac:dyDescent="0.25">
      <c r="A63" s="9" t="s">
        <v>159</v>
      </c>
      <c r="B63" s="9" t="s">
        <v>8</v>
      </c>
      <c r="C63" s="10" t="s">
        <v>160</v>
      </c>
      <c r="D63" s="11" t="s">
        <v>161</v>
      </c>
      <c r="E63" s="5">
        <v>56</v>
      </c>
      <c r="F63" s="5">
        <f t="shared" si="0"/>
        <v>672</v>
      </c>
      <c r="G63" s="5">
        <f t="shared" si="1"/>
        <v>2016</v>
      </c>
    </row>
    <row r="64" spans="1:7" ht="24.75" x14ac:dyDescent="0.25">
      <c r="A64" s="5" t="s">
        <v>162</v>
      </c>
      <c r="B64" s="5" t="s">
        <v>8</v>
      </c>
      <c r="C64" s="6" t="s">
        <v>9</v>
      </c>
      <c r="D64" s="7" t="s">
        <v>163</v>
      </c>
      <c r="E64" s="5">
        <v>7</v>
      </c>
      <c r="F64" s="5">
        <f t="shared" si="0"/>
        <v>84</v>
      </c>
      <c r="G64" s="5">
        <f t="shared" si="1"/>
        <v>252</v>
      </c>
    </row>
    <row r="65" spans="1:7" ht="24.75" x14ac:dyDescent="0.25">
      <c r="A65" s="9" t="s">
        <v>164</v>
      </c>
      <c r="B65" s="9" t="s">
        <v>8</v>
      </c>
      <c r="C65" s="10" t="s">
        <v>9</v>
      </c>
      <c r="D65" s="11" t="s">
        <v>165</v>
      </c>
      <c r="E65" s="5">
        <v>50</v>
      </c>
      <c r="F65" s="5">
        <f t="shared" si="0"/>
        <v>600</v>
      </c>
      <c r="G65" s="5">
        <f t="shared" si="1"/>
        <v>1800</v>
      </c>
    </row>
    <row r="66" spans="1:7" ht="48.75" x14ac:dyDescent="0.25">
      <c r="A66" s="11" t="s">
        <v>166</v>
      </c>
      <c r="B66" s="11" t="s">
        <v>8</v>
      </c>
      <c r="C66" s="10" t="s">
        <v>167</v>
      </c>
      <c r="D66" s="11" t="s">
        <v>168</v>
      </c>
      <c r="E66" s="5">
        <v>67</v>
      </c>
      <c r="F66" s="5">
        <f t="shared" ref="F66:F129" si="2">E66*12</f>
        <v>804</v>
      </c>
      <c r="G66" s="5">
        <f t="shared" si="1"/>
        <v>2412</v>
      </c>
    </row>
    <row r="67" spans="1:7" ht="48.75" x14ac:dyDescent="0.25">
      <c r="A67" s="9" t="s">
        <v>169</v>
      </c>
      <c r="B67" s="9" t="s">
        <v>8</v>
      </c>
      <c r="C67" s="10" t="s">
        <v>170</v>
      </c>
      <c r="D67" s="11" t="s">
        <v>171</v>
      </c>
      <c r="E67" s="5">
        <v>60</v>
      </c>
      <c r="F67" s="5">
        <f t="shared" si="2"/>
        <v>720</v>
      </c>
      <c r="G67" s="5">
        <f t="shared" si="1"/>
        <v>2160</v>
      </c>
    </row>
    <row r="68" spans="1:7" ht="36.75" x14ac:dyDescent="0.25">
      <c r="A68" s="9" t="s">
        <v>172</v>
      </c>
      <c r="B68" s="9" t="s">
        <v>8</v>
      </c>
      <c r="C68" s="10" t="s">
        <v>9</v>
      </c>
      <c r="D68" s="11" t="s">
        <v>173</v>
      </c>
      <c r="E68" s="5">
        <v>30</v>
      </c>
      <c r="F68" s="5">
        <f t="shared" si="2"/>
        <v>360</v>
      </c>
      <c r="G68" s="5">
        <f t="shared" ref="G68:G131" si="3">F68*3</f>
        <v>1080</v>
      </c>
    </row>
    <row r="69" spans="1:7" ht="36.75" x14ac:dyDescent="0.25">
      <c r="A69" s="9" t="s">
        <v>174</v>
      </c>
      <c r="B69" s="9" t="s">
        <v>8</v>
      </c>
      <c r="C69" s="10" t="s">
        <v>9</v>
      </c>
      <c r="D69" s="11" t="s">
        <v>175</v>
      </c>
      <c r="E69" s="5">
        <v>30</v>
      </c>
      <c r="F69" s="5">
        <f t="shared" si="2"/>
        <v>360</v>
      </c>
      <c r="G69" s="5">
        <f t="shared" si="3"/>
        <v>1080</v>
      </c>
    </row>
    <row r="70" spans="1:7" ht="24.75" x14ac:dyDescent="0.25">
      <c r="A70" s="8" t="s">
        <v>176</v>
      </c>
      <c r="B70" s="5" t="s">
        <v>23</v>
      </c>
      <c r="C70" s="6" t="s">
        <v>9</v>
      </c>
      <c r="D70" s="11" t="s">
        <v>177</v>
      </c>
      <c r="E70" s="5">
        <v>5</v>
      </c>
      <c r="F70" s="5">
        <f t="shared" si="2"/>
        <v>60</v>
      </c>
      <c r="G70" s="5">
        <f t="shared" si="3"/>
        <v>180</v>
      </c>
    </row>
    <row r="71" spans="1:7" ht="24.75" x14ac:dyDescent="0.25">
      <c r="A71" s="8" t="s">
        <v>178</v>
      </c>
      <c r="B71" s="5" t="s">
        <v>8</v>
      </c>
      <c r="C71" s="6" t="s">
        <v>179</v>
      </c>
      <c r="D71" s="12" t="s">
        <v>180</v>
      </c>
      <c r="E71" s="5">
        <v>54</v>
      </c>
      <c r="F71" s="5">
        <f t="shared" si="2"/>
        <v>648</v>
      </c>
      <c r="G71" s="5">
        <f t="shared" si="3"/>
        <v>1944</v>
      </c>
    </row>
    <row r="72" spans="1:7" ht="24.75" x14ac:dyDescent="0.25">
      <c r="A72" s="8" t="s">
        <v>181</v>
      </c>
      <c r="B72" s="5" t="s">
        <v>8</v>
      </c>
      <c r="C72" s="10" t="s">
        <v>182</v>
      </c>
      <c r="D72" s="12" t="s">
        <v>183</v>
      </c>
      <c r="E72" s="5">
        <v>4</v>
      </c>
      <c r="F72" s="5">
        <f t="shared" si="2"/>
        <v>48</v>
      </c>
      <c r="G72" s="5">
        <f t="shared" si="3"/>
        <v>144</v>
      </c>
    </row>
    <row r="73" spans="1:7" ht="24.75" x14ac:dyDescent="0.25">
      <c r="A73" s="9" t="s">
        <v>184</v>
      </c>
      <c r="B73" s="9" t="s">
        <v>8</v>
      </c>
      <c r="C73" s="10" t="s">
        <v>9</v>
      </c>
      <c r="D73" s="11" t="s">
        <v>185</v>
      </c>
      <c r="E73" s="5">
        <v>2</v>
      </c>
      <c r="F73" s="5">
        <f t="shared" si="2"/>
        <v>24</v>
      </c>
      <c r="G73" s="5">
        <f t="shared" si="3"/>
        <v>72</v>
      </c>
    </row>
    <row r="74" spans="1:7" ht="36.75" x14ac:dyDescent="0.25">
      <c r="A74" s="9" t="s">
        <v>186</v>
      </c>
      <c r="B74" s="9" t="s">
        <v>8</v>
      </c>
      <c r="C74" s="10" t="s">
        <v>9</v>
      </c>
      <c r="D74" s="11" t="s">
        <v>187</v>
      </c>
      <c r="E74" s="5">
        <v>50</v>
      </c>
      <c r="F74" s="5">
        <f t="shared" si="2"/>
        <v>600</v>
      </c>
      <c r="G74" s="5">
        <f t="shared" si="3"/>
        <v>1800</v>
      </c>
    </row>
    <row r="75" spans="1:7" ht="36.75" x14ac:dyDescent="0.25">
      <c r="A75" s="9" t="s">
        <v>188</v>
      </c>
      <c r="B75" s="9" t="s">
        <v>8</v>
      </c>
      <c r="C75" s="10" t="s">
        <v>189</v>
      </c>
      <c r="D75" s="12" t="s">
        <v>190</v>
      </c>
      <c r="E75" s="5">
        <v>55</v>
      </c>
      <c r="F75" s="5">
        <f t="shared" si="2"/>
        <v>660</v>
      </c>
      <c r="G75" s="5">
        <f t="shared" si="3"/>
        <v>1980</v>
      </c>
    </row>
    <row r="76" spans="1:7" ht="36.75" x14ac:dyDescent="0.25">
      <c r="A76" s="9" t="s">
        <v>191</v>
      </c>
      <c r="B76" s="9" t="s">
        <v>8</v>
      </c>
      <c r="C76" s="10" t="s">
        <v>192</v>
      </c>
      <c r="D76" s="11" t="s">
        <v>193</v>
      </c>
      <c r="E76" s="5">
        <v>38</v>
      </c>
      <c r="F76" s="5">
        <f t="shared" si="2"/>
        <v>456</v>
      </c>
      <c r="G76" s="5">
        <f t="shared" si="3"/>
        <v>1368</v>
      </c>
    </row>
    <row r="77" spans="1:7" ht="24.75" x14ac:dyDescent="0.25">
      <c r="A77" s="8" t="s">
        <v>194</v>
      </c>
      <c r="B77" s="11" t="s">
        <v>8</v>
      </c>
      <c r="C77" s="13" t="s">
        <v>195</v>
      </c>
      <c r="D77" s="11" t="s">
        <v>165</v>
      </c>
      <c r="E77" s="5">
        <v>15</v>
      </c>
      <c r="F77" s="5">
        <f t="shared" si="2"/>
        <v>180</v>
      </c>
      <c r="G77" s="5">
        <f t="shared" si="3"/>
        <v>540</v>
      </c>
    </row>
    <row r="78" spans="1:7" ht="24.75" x14ac:dyDescent="0.25">
      <c r="A78" s="8" t="s">
        <v>196</v>
      </c>
      <c r="B78" s="11" t="s">
        <v>8</v>
      </c>
      <c r="C78" s="13" t="s">
        <v>197</v>
      </c>
      <c r="D78" s="11" t="s">
        <v>198</v>
      </c>
      <c r="E78" s="5">
        <v>13</v>
      </c>
      <c r="F78" s="5">
        <f t="shared" si="2"/>
        <v>156</v>
      </c>
      <c r="G78" s="5">
        <f t="shared" si="3"/>
        <v>468</v>
      </c>
    </row>
    <row r="79" spans="1:7" x14ac:dyDescent="0.25">
      <c r="A79" s="9" t="s">
        <v>199</v>
      </c>
      <c r="B79" s="9" t="s">
        <v>23</v>
      </c>
      <c r="C79" s="10" t="s">
        <v>200</v>
      </c>
      <c r="D79" s="11" t="s">
        <v>201</v>
      </c>
      <c r="E79" s="5">
        <v>14</v>
      </c>
      <c r="F79" s="5">
        <f t="shared" si="2"/>
        <v>168</v>
      </c>
      <c r="G79" s="5">
        <f t="shared" si="3"/>
        <v>504</v>
      </c>
    </row>
    <row r="80" spans="1:7" ht="24.75" x14ac:dyDescent="0.25">
      <c r="A80" s="9" t="s">
        <v>202</v>
      </c>
      <c r="B80" s="9" t="s">
        <v>8</v>
      </c>
      <c r="C80" s="10" t="s">
        <v>9</v>
      </c>
      <c r="D80" s="11" t="s">
        <v>96</v>
      </c>
      <c r="E80" s="5">
        <v>51</v>
      </c>
      <c r="F80" s="5">
        <f t="shared" si="2"/>
        <v>612</v>
      </c>
      <c r="G80" s="5">
        <f t="shared" si="3"/>
        <v>1836</v>
      </c>
    </row>
    <row r="81" spans="1:7" ht="48.75" x14ac:dyDescent="0.25">
      <c r="A81" s="9" t="s">
        <v>203</v>
      </c>
      <c r="B81" s="9" t="s">
        <v>8</v>
      </c>
      <c r="C81" s="10" t="s">
        <v>9</v>
      </c>
      <c r="D81" s="11" t="s">
        <v>204</v>
      </c>
      <c r="E81" s="5">
        <v>2</v>
      </c>
      <c r="F81" s="5">
        <f t="shared" si="2"/>
        <v>24</v>
      </c>
      <c r="G81" s="5">
        <f t="shared" si="3"/>
        <v>72</v>
      </c>
    </row>
    <row r="82" spans="1:7" ht="24.75" x14ac:dyDescent="0.25">
      <c r="A82" s="9" t="s">
        <v>205</v>
      </c>
      <c r="B82" s="9" t="s">
        <v>8</v>
      </c>
      <c r="C82" s="10" t="s">
        <v>206</v>
      </c>
      <c r="D82" s="11" t="s">
        <v>96</v>
      </c>
      <c r="E82" s="5">
        <v>62</v>
      </c>
      <c r="F82" s="5">
        <f t="shared" si="2"/>
        <v>744</v>
      </c>
      <c r="G82" s="5">
        <f t="shared" si="3"/>
        <v>2232</v>
      </c>
    </row>
    <row r="83" spans="1:7" ht="48.75" x14ac:dyDescent="0.25">
      <c r="A83" s="8" t="s">
        <v>207</v>
      </c>
      <c r="B83" s="5" t="s">
        <v>8</v>
      </c>
      <c r="C83" s="8" t="s">
        <v>208</v>
      </c>
      <c r="D83" s="12" t="s">
        <v>209</v>
      </c>
      <c r="E83" s="5">
        <v>28</v>
      </c>
      <c r="F83" s="5">
        <f t="shared" si="2"/>
        <v>336</v>
      </c>
      <c r="G83" s="5">
        <f t="shared" si="3"/>
        <v>1008</v>
      </c>
    </row>
    <row r="84" spans="1:7" ht="36.75" x14ac:dyDescent="0.25">
      <c r="A84" s="9" t="s">
        <v>210</v>
      </c>
      <c r="B84" s="9" t="s">
        <v>8</v>
      </c>
      <c r="C84" s="10" t="s">
        <v>9</v>
      </c>
      <c r="D84" s="11" t="s">
        <v>211</v>
      </c>
      <c r="E84" s="5">
        <v>22</v>
      </c>
      <c r="F84" s="5">
        <f t="shared" si="2"/>
        <v>264</v>
      </c>
      <c r="G84" s="5">
        <f t="shared" si="3"/>
        <v>792</v>
      </c>
    </row>
    <row r="85" spans="1:7" ht="36.75" x14ac:dyDescent="0.25">
      <c r="A85" s="5" t="s">
        <v>212</v>
      </c>
      <c r="B85" s="11" t="s">
        <v>8</v>
      </c>
      <c r="C85" s="13" t="s">
        <v>213</v>
      </c>
      <c r="D85" s="12" t="s">
        <v>214</v>
      </c>
      <c r="E85" s="5">
        <v>80</v>
      </c>
      <c r="F85" s="5">
        <f t="shared" si="2"/>
        <v>960</v>
      </c>
      <c r="G85" s="5">
        <f t="shared" si="3"/>
        <v>2880</v>
      </c>
    </row>
    <row r="86" spans="1:7" ht="24.75" x14ac:dyDescent="0.25">
      <c r="A86" s="9" t="s">
        <v>215</v>
      </c>
      <c r="B86" s="9" t="s">
        <v>8</v>
      </c>
      <c r="C86" s="10">
        <v>1200</v>
      </c>
      <c r="D86" s="11" t="s">
        <v>216</v>
      </c>
      <c r="E86" s="5">
        <v>6</v>
      </c>
      <c r="F86" s="5">
        <f t="shared" si="2"/>
        <v>72</v>
      </c>
      <c r="G86" s="5">
        <f t="shared" si="3"/>
        <v>216</v>
      </c>
    </row>
    <row r="87" spans="1:7" ht="24.75" x14ac:dyDescent="0.25">
      <c r="A87" s="9" t="s">
        <v>217</v>
      </c>
      <c r="B87" s="5" t="s">
        <v>8</v>
      </c>
      <c r="C87" s="10" t="s">
        <v>9</v>
      </c>
      <c r="D87" s="11" t="s">
        <v>148</v>
      </c>
      <c r="E87" s="5">
        <v>2</v>
      </c>
      <c r="F87" s="5">
        <f t="shared" si="2"/>
        <v>24</v>
      </c>
      <c r="G87" s="5">
        <f t="shared" si="3"/>
        <v>72</v>
      </c>
    </row>
    <row r="88" spans="1:7" ht="24.75" x14ac:dyDescent="0.25">
      <c r="A88" s="9" t="s">
        <v>218</v>
      </c>
      <c r="B88" s="9" t="s">
        <v>8</v>
      </c>
      <c r="C88" s="10" t="s">
        <v>9</v>
      </c>
      <c r="D88" s="11" t="s">
        <v>219</v>
      </c>
      <c r="E88" s="5">
        <v>73</v>
      </c>
      <c r="F88" s="5">
        <f t="shared" si="2"/>
        <v>876</v>
      </c>
      <c r="G88" s="5">
        <f t="shared" si="3"/>
        <v>2628</v>
      </c>
    </row>
    <row r="89" spans="1:7" ht="36.75" x14ac:dyDescent="0.25">
      <c r="A89" s="9" t="s">
        <v>220</v>
      </c>
      <c r="B89" s="9" t="s">
        <v>8</v>
      </c>
      <c r="C89" s="10" t="s">
        <v>9</v>
      </c>
      <c r="D89" s="11" t="s">
        <v>221</v>
      </c>
      <c r="E89" s="5">
        <v>100</v>
      </c>
      <c r="F89" s="5">
        <f t="shared" si="2"/>
        <v>1200</v>
      </c>
      <c r="G89" s="5">
        <f t="shared" si="3"/>
        <v>3600</v>
      </c>
    </row>
    <row r="90" spans="1:7" ht="24.75" x14ac:dyDescent="0.25">
      <c r="A90" s="9" t="s">
        <v>222</v>
      </c>
      <c r="B90" s="9" t="s">
        <v>8</v>
      </c>
      <c r="C90" s="10" t="s">
        <v>9</v>
      </c>
      <c r="D90" s="11" t="s">
        <v>223</v>
      </c>
      <c r="E90" s="5">
        <v>1</v>
      </c>
      <c r="F90" s="5">
        <f t="shared" si="2"/>
        <v>12</v>
      </c>
      <c r="G90" s="5">
        <f t="shared" si="3"/>
        <v>36</v>
      </c>
    </row>
    <row r="91" spans="1:7" ht="24.75" x14ac:dyDescent="0.25">
      <c r="A91" s="9" t="s">
        <v>224</v>
      </c>
      <c r="B91" s="9" t="s">
        <v>8</v>
      </c>
      <c r="C91" s="10" t="s">
        <v>9</v>
      </c>
      <c r="D91" s="11" t="s">
        <v>225</v>
      </c>
      <c r="E91" s="5">
        <v>4</v>
      </c>
      <c r="F91" s="5">
        <f t="shared" si="2"/>
        <v>48</v>
      </c>
      <c r="G91" s="5">
        <f t="shared" si="3"/>
        <v>144</v>
      </c>
    </row>
    <row r="92" spans="1:7" ht="24.75" x14ac:dyDescent="0.25">
      <c r="A92" s="9" t="s">
        <v>226</v>
      </c>
      <c r="B92" s="9" t="s">
        <v>8</v>
      </c>
      <c r="C92" s="10" t="s">
        <v>9</v>
      </c>
      <c r="D92" s="11" t="s">
        <v>227</v>
      </c>
      <c r="E92" s="5">
        <v>9</v>
      </c>
      <c r="F92" s="5">
        <f t="shared" si="2"/>
        <v>108</v>
      </c>
      <c r="G92" s="5">
        <f t="shared" si="3"/>
        <v>324</v>
      </c>
    </row>
    <row r="93" spans="1:7" ht="24.75" x14ac:dyDescent="0.25">
      <c r="A93" s="9" t="s">
        <v>228</v>
      </c>
      <c r="B93" s="9" t="s">
        <v>8</v>
      </c>
      <c r="C93" s="10" t="s">
        <v>9</v>
      </c>
      <c r="D93" s="11" t="s">
        <v>229</v>
      </c>
      <c r="E93" s="5">
        <v>9</v>
      </c>
      <c r="F93" s="5">
        <f t="shared" si="2"/>
        <v>108</v>
      </c>
      <c r="G93" s="5">
        <f t="shared" si="3"/>
        <v>324</v>
      </c>
    </row>
    <row r="94" spans="1:7" ht="36.75" x14ac:dyDescent="0.25">
      <c r="A94" s="9" t="s">
        <v>230</v>
      </c>
      <c r="B94" s="9" t="s">
        <v>8</v>
      </c>
      <c r="C94" s="10" t="s">
        <v>9</v>
      </c>
      <c r="D94" s="11" t="s">
        <v>231</v>
      </c>
      <c r="E94" s="5">
        <v>30</v>
      </c>
      <c r="F94" s="5">
        <f t="shared" si="2"/>
        <v>360</v>
      </c>
      <c r="G94" s="5">
        <f t="shared" si="3"/>
        <v>1080</v>
      </c>
    </row>
    <row r="95" spans="1:7" x14ac:dyDescent="0.25">
      <c r="A95" s="9" t="s">
        <v>232</v>
      </c>
      <c r="B95" s="5" t="s">
        <v>23</v>
      </c>
      <c r="C95" s="6" t="s">
        <v>233</v>
      </c>
      <c r="D95" s="7" t="s">
        <v>234</v>
      </c>
      <c r="E95" s="5">
        <v>7</v>
      </c>
      <c r="F95" s="5">
        <f t="shared" si="2"/>
        <v>84</v>
      </c>
      <c r="G95" s="5">
        <f t="shared" si="3"/>
        <v>252</v>
      </c>
    </row>
    <row r="96" spans="1:7" ht="24.75" x14ac:dyDescent="0.25">
      <c r="A96" s="9" t="s">
        <v>235</v>
      </c>
      <c r="B96" s="5" t="s">
        <v>8</v>
      </c>
      <c r="C96" s="6" t="s">
        <v>236</v>
      </c>
      <c r="D96" s="11" t="s">
        <v>237</v>
      </c>
      <c r="E96" s="5">
        <v>43</v>
      </c>
      <c r="F96" s="5">
        <f t="shared" si="2"/>
        <v>516</v>
      </c>
      <c r="G96" s="5">
        <f t="shared" si="3"/>
        <v>1548</v>
      </c>
    </row>
    <row r="97" spans="1:7" ht="24.75" x14ac:dyDescent="0.25">
      <c r="A97" s="9" t="s">
        <v>238</v>
      </c>
      <c r="B97" s="5" t="s">
        <v>8</v>
      </c>
      <c r="C97" s="6" t="s">
        <v>239</v>
      </c>
      <c r="D97" s="11" t="s">
        <v>240</v>
      </c>
      <c r="E97" s="5">
        <v>30</v>
      </c>
      <c r="F97" s="5">
        <f t="shared" si="2"/>
        <v>360</v>
      </c>
      <c r="G97" s="5">
        <f t="shared" si="3"/>
        <v>1080</v>
      </c>
    </row>
    <row r="98" spans="1:7" ht="24.75" x14ac:dyDescent="0.25">
      <c r="A98" s="5" t="s">
        <v>241</v>
      </c>
      <c r="B98" s="5" t="s">
        <v>8</v>
      </c>
      <c r="C98" s="6" t="s">
        <v>9</v>
      </c>
      <c r="D98" s="7" t="s">
        <v>242</v>
      </c>
      <c r="E98" s="5">
        <v>4</v>
      </c>
      <c r="F98" s="5">
        <f t="shared" si="2"/>
        <v>48</v>
      </c>
      <c r="G98" s="5">
        <f t="shared" si="3"/>
        <v>144</v>
      </c>
    </row>
    <row r="99" spans="1:7" ht="36.75" x14ac:dyDescent="0.25">
      <c r="A99" s="9" t="s">
        <v>243</v>
      </c>
      <c r="B99" s="9" t="s">
        <v>8</v>
      </c>
      <c r="C99" s="10" t="s">
        <v>9</v>
      </c>
      <c r="D99" s="11" t="s">
        <v>244</v>
      </c>
      <c r="E99" s="5">
        <v>8</v>
      </c>
      <c r="F99" s="5">
        <f t="shared" si="2"/>
        <v>96</v>
      </c>
      <c r="G99" s="5">
        <f t="shared" si="3"/>
        <v>288</v>
      </c>
    </row>
    <row r="100" spans="1:7" ht="24.75" x14ac:dyDescent="0.25">
      <c r="A100" s="9" t="s">
        <v>245</v>
      </c>
      <c r="B100" s="9" t="s">
        <v>8</v>
      </c>
      <c r="C100" s="10" t="s">
        <v>246</v>
      </c>
      <c r="D100" s="11" t="s">
        <v>247</v>
      </c>
      <c r="E100" s="5">
        <v>40</v>
      </c>
      <c r="F100" s="5">
        <f t="shared" si="2"/>
        <v>480</v>
      </c>
      <c r="G100" s="5">
        <f t="shared" si="3"/>
        <v>1440</v>
      </c>
    </row>
    <row r="101" spans="1:7" ht="24.75" x14ac:dyDescent="0.25">
      <c r="A101" s="8" t="s">
        <v>248</v>
      </c>
      <c r="B101" s="5" t="s">
        <v>8</v>
      </c>
      <c r="C101" s="8" t="s">
        <v>249</v>
      </c>
      <c r="D101" s="11" t="s">
        <v>250</v>
      </c>
      <c r="E101" s="5">
        <v>10</v>
      </c>
      <c r="F101" s="5">
        <f t="shared" si="2"/>
        <v>120</v>
      </c>
      <c r="G101" s="5">
        <f t="shared" si="3"/>
        <v>360</v>
      </c>
    </row>
    <row r="102" spans="1:7" ht="24.75" x14ac:dyDescent="0.25">
      <c r="A102" s="9" t="s">
        <v>251</v>
      </c>
      <c r="B102" s="9" t="s">
        <v>8</v>
      </c>
      <c r="C102" s="10" t="s">
        <v>9</v>
      </c>
      <c r="D102" s="11" t="s">
        <v>252</v>
      </c>
      <c r="E102" s="5">
        <v>25</v>
      </c>
      <c r="F102" s="5">
        <f t="shared" si="2"/>
        <v>300</v>
      </c>
      <c r="G102" s="5">
        <f t="shared" si="3"/>
        <v>900</v>
      </c>
    </row>
    <row r="103" spans="1:7" ht="24.75" x14ac:dyDescent="0.25">
      <c r="A103" s="9" t="s">
        <v>253</v>
      </c>
      <c r="B103" s="9" t="s">
        <v>8</v>
      </c>
      <c r="C103" s="10" t="s">
        <v>254</v>
      </c>
      <c r="D103" s="11" t="s">
        <v>255</v>
      </c>
      <c r="E103" s="5">
        <v>60</v>
      </c>
      <c r="F103" s="5">
        <f t="shared" si="2"/>
        <v>720</v>
      </c>
      <c r="G103" s="5">
        <f t="shared" si="3"/>
        <v>2160</v>
      </c>
    </row>
    <row r="104" spans="1:7" ht="36.75" x14ac:dyDescent="0.25">
      <c r="A104" s="9" t="s">
        <v>256</v>
      </c>
      <c r="B104" s="9" t="s">
        <v>23</v>
      </c>
      <c r="C104" s="10" t="s">
        <v>9</v>
      </c>
      <c r="D104" s="11" t="s">
        <v>257</v>
      </c>
      <c r="E104" s="5">
        <v>6</v>
      </c>
      <c r="F104" s="5">
        <f t="shared" si="2"/>
        <v>72</v>
      </c>
      <c r="G104" s="5">
        <f t="shared" si="3"/>
        <v>216</v>
      </c>
    </row>
    <row r="105" spans="1:7" ht="24.75" x14ac:dyDescent="0.25">
      <c r="A105" s="5" t="s">
        <v>258</v>
      </c>
      <c r="B105" s="5" t="s">
        <v>8</v>
      </c>
      <c r="C105" s="6" t="s">
        <v>9</v>
      </c>
      <c r="D105" s="7" t="s">
        <v>259</v>
      </c>
      <c r="E105" s="5">
        <v>5</v>
      </c>
      <c r="F105" s="5">
        <f t="shared" si="2"/>
        <v>60</v>
      </c>
      <c r="G105" s="5">
        <f t="shared" si="3"/>
        <v>180</v>
      </c>
    </row>
    <row r="106" spans="1:7" ht="36.75" x14ac:dyDescent="0.25">
      <c r="A106" s="14" t="s">
        <v>260</v>
      </c>
      <c r="B106" s="16" t="s">
        <v>8</v>
      </c>
      <c r="C106" s="10" t="s">
        <v>261</v>
      </c>
      <c r="D106" s="11" t="s">
        <v>262</v>
      </c>
      <c r="E106" s="5">
        <v>7</v>
      </c>
      <c r="F106" s="5">
        <f t="shared" si="2"/>
        <v>84</v>
      </c>
      <c r="G106" s="5">
        <f t="shared" si="3"/>
        <v>252</v>
      </c>
    </row>
    <row r="107" spans="1:7" ht="48.75" x14ac:dyDescent="0.25">
      <c r="A107" s="9" t="s">
        <v>263</v>
      </c>
      <c r="B107" s="9" t="s">
        <v>23</v>
      </c>
      <c r="C107" s="10" t="s">
        <v>264</v>
      </c>
      <c r="D107" s="11" t="s">
        <v>265</v>
      </c>
      <c r="E107" s="5">
        <v>43</v>
      </c>
      <c r="F107" s="5">
        <f t="shared" si="2"/>
        <v>516</v>
      </c>
      <c r="G107" s="5">
        <f t="shared" si="3"/>
        <v>1548</v>
      </c>
    </row>
    <row r="108" spans="1:7" ht="24.75" x14ac:dyDescent="0.25">
      <c r="A108" s="9" t="s">
        <v>266</v>
      </c>
      <c r="B108" s="9" t="s">
        <v>267</v>
      </c>
      <c r="C108" s="10" t="s">
        <v>9</v>
      </c>
      <c r="D108" s="11" t="s">
        <v>268</v>
      </c>
      <c r="E108" s="5">
        <v>52</v>
      </c>
      <c r="F108" s="5">
        <f t="shared" si="2"/>
        <v>624</v>
      </c>
      <c r="G108" s="5">
        <f t="shared" si="3"/>
        <v>1872</v>
      </c>
    </row>
    <row r="109" spans="1:7" ht="36.75" x14ac:dyDescent="0.25">
      <c r="A109" s="8" t="s">
        <v>269</v>
      </c>
      <c r="B109" s="8" t="s">
        <v>8</v>
      </c>
      <c r="C109" s="17" t="s">
        <v>270</v>
      </c>
      <c r="D109" s="12" t="s">
        <v>271</v>
      </c>
      <c r="E109" s="5">
        <v>3</v>
      </c>
      <c r="F109" s="5">
        <f t="shared" si="2"/>
        <v>36</v>
      </c>
      <c r="G109" s="5">
        <f t="shared" si="3"/>
        <v>108</v>
      </c>
    </row>
    <row r="110" spans="1:7" ht="36.75" x14ac:dyDescent="0.25">
      <c r="A110" s="8" t="s">
        <v>272</v>
      </c>
      <c r="B110" s="9" t="s">
        <v>23</v>
      </c>
      <c r="C110" s="10" t="s">
        <v>273</v>
      </c>
      <c r="D110" s="12" t="s">
        <v>274</v>
      </c>
      <c r="E110" s="5">
        <v>16</v>
      </c>
      <c r="F110" s="5">
        <f t="shared" si="2"/>
        <v>192</v>
      </c>
      <c r="G110" s="5">
        <f t="shared" si="3"/>
        <v>576</v>
      </c>
    </row>
    <row r="111" spans="1:7" ht="36.75" x14ac:dyDescent="0.25">
      <c r="A111" s="9" t="s">
        <v>275</v>
      </c>
      <c r="B111" s="9" t="s">
        <v>23</v>
      </c>
      <c r="C111" s="10" t="s">
        <v>9</v>
      </c>
      <c r="D111" s="12" t="s">
        <v>276</v>
      </c>
      <c r="E111" s="5">
        <v>8</v>
      </c>
      <c r="F111" s="5">
        <f t="shared" si="2"/>
        <v>96</v>
      </c>
      <c r="G111" s="5">
        <f t="shared" si="3"/>
        <v>288</v>
      </c>
    </row>
    <row r="112" spans="1:7" ht="36.75" x14ac:dyDescent="0.25">
      <c r="A112" s="8" t="s">
        <v>277</v>
      </c>
      <c r="B112" s="9" t="s">
        <v>8</v>
      </c>
      <c r="C112" s="6" t="s">
        <v>278</v>
      </c>
      <c r="D112" s="12" t="s">
        <v>279</v>
      </c>
      <c r="E112" s="5">
        <v>35</v>
      </c>
      <c r="F112" s="5">
        <f t="shared" si="2"/>
        <v>420</v>
      </c>
      <c r="G112" s="5">
        <f t="shared" si="3"/>
        <v>1260</v>
      </c>
    </row>
    <row r="113" spans="1:7" ht="24.75" x14ac:dyDescent="0.25">
      <c r="A113" s="9" t="s">
        <v>280</v>
      </c>
      <c r="B113" s="9" t="s">
        <v>8</v>
      </c>
      <c r="C113" s="10" t="s">
        <v>9</v>
      </c>
      <c r="D113" s="11" t="s">
        <v>165</v>
      </c>
      <c r="E113" s="5">
        <v>35</v>
      </c>
      <c r="F113" s="5">
        <f t="shared" si="2"/>
        <v>420</v>
      </c>
      <c r="G113" s="5">
        <f t="shared" si="3"/>
        <v>1260</v>
      </c>
    </row>
    <row r="114" spans="1:7" ht="24.75" x14ac:dyDescent="0.25">
      <c r="A114" s="9" t="s">
        <v>281</v>
      </c>
      <c r="B114" s="9" t="s">
        <v>8</v>
      </c>
      <c r="C114" s="10" t="s">
        <v>9</v>
      </c>
      <c r="D114" s="11" t="s">
        <v>165</v>
      </c>
      <c r="E114" s="5">
        <v>35</v>
      </c>
      <c r="F114" s="5">
        <f t="shared" si="2"/>
        <v>420</v>
      </c>
      <c r="G114" s="5">
        <f t="shared" si="3"/>
        <v>1260</v>
      </c>
    </row>
    <row r="115" spans="1:7" ht="24.75" x14ac:dyDescent="0.25">
      <c r="A115" s="8" t="s">
        <v>282</v>
      </c>
      <c r="B115" s="9" t="s">
        <v>8</v>
      </c>
      <c r="C115" s="10" t="s">
        <v>157</v>
      </c>
      <c r="D115" s="11" t="s">
        <v>255</v>
      </c>
      <c r="E115" s="5">
        <v>20</v>
      </c>
      <c r="F115" s="5">
        <f t="shared" si="2"/>
        <v>240</v>
      </c>
      <c r="G115" s="5">
        <f t="shared" si="3"/>
        <v>720</v>
      </c>
    </row>
    <row r="116" spans="1:7" ht="24.75" x14ac:dyDescent="0.25">
      <c r="A116" s="8" t="s">
        <v>283</v>
      </c>
      <c r="B116" s="9" t="s">
        <v>8</v>
      </c>
      <c r="C116" s="10" t="s">
        <v>284</v>
      </c>
      <c r="D116" s="11" t="s">
        <v>255</v>
      </c>
      <c r="E116" s="5">
        <v>50</v>
      </c>
      <c r="F116" s="5">
        <f t="shared" si="2"/>
        <v>600</v>
      </c>
      <c r="G116" s="5">
        <f t="shared" si="3"/>
        <v>1800</v>
      </c>
    </row>
    <row r="117" spans="1:7" ht="36.75" x14ac:dyDescent="0.25">
      <c r="A117" s="14" t="s">
        <v>285</v>
      </c>
      <c r="B117" s="5" t="s">
        <v>8</v>
      </c>
      <c r="C117" s="6" t="s">
        <v>286</v>
      </c>
      <c r="D117" s="11" t="s">
        <v>102</v>
      </c>
      <c r="E117" s="5">
        <v>5</v>
      </c>
      <c r="F117" s="5">
        <f t="shared" si="2"/>
        <v>60</v>
      </c>
      <c r="G117" s="5">
        <f t="shared" si="3"/>
        <v>180</v>
      </c>
    </row>
    <row r="118" spans="1:7" ht="24.75" x14ac:dyDescent="0.25">
      <c r="A118" s="9" t="s">
        <v>287</v>
      </c>
      <c r="B118" s="9" t="s">
        <v>8</v>
      </c>
      <c r="C118" s="10" t="s">
        <v>9</v>
      </c>
      <c r="D118" s="11" t="s">
        <v>216</v>
      </c>
      <c r="E118" s="5">
        <v>11</v>
      </c>
      <c r="F118" s="5">
        <f t="shared" si="2"/>
        <v>132</v>
      </c>
      <c r="G118" s="5">
        <f t="shared" si="3"/>
        <v>396</v>
      </c>
    </row>
    <row r="119" spans="1:7" ht="24.75" x14ac:dyDescent="0.25">
      <c r="A119" s="9" t="s">
        <v>288</v>
      </c>
      <c r="B119" s="9" t="s">
        <v>23</v>
      </c>
      <c r="C119" s="10" t="s">
        <v>9</v>
      </c>
      <c r="D119" s="11" t="s">
        <v>227</v>
      </c>
      <c r="E119" s="5">
        <v>3</v>
      </c>
      <c r="F119" s="5">
        <f t="shared" si="2"/>
        <v>36</v>
      </c>
      <c r="G119" s="5">
        <f t="shared" si="3"/>
        <v>108</v>
      </c>
    </row>
    <row r="120" spans="1:7" ht="24.75" x14ac:dyDescent="0.25">
      <c r="A120" s="5" t="s">
        <v>289</v>
      </c>
      <c r="B120" s="5" t="s">
        <v>8</v>
      </c>
      <c r="C120" s="6" t="s">
        <v>290</v>
      </c>
      <c r="D120" s="7" t="s">
        <v>291</v>
      </c>
      <c r="E120" s="5">
        <v>25</v>
      </c>
      <c r="F120" s="5">
        <f t="shared" si="2"/>
        <v>300</v>
      </c>
      <c r="G120" s="5">
        <f t="shared" si="3"/>
        <v>900</v>
      </c>
    </row>
    <row r="121" spans="1:7" ht="24.75" x14ac:dyDescent="0.25">
      <c r="A121" s="9" t="s">
        <v>292</v>
      </c>
      <c r="B121" s="9" t="s">
        <v>8</v>
      </c>
      <c r="C121" s="10" t="s">
        <v>293</v>
      </c>
      <c r="D121" s="11" t="s">
        <v>99</v>
      </c>
      <c r="E121" s="5">
        <v>40</v>
      </c>
      <c r="F121" s="5">
        <f t="shared" si="2"/>
        <v>480</v>
      </c>
      <c r="G121" s="5">
        <f t="shared" si="3"/>
        <v>1440</v>
      </c>
    </row>
    <row r="122" spans="1:7" ht="24.75" x14ac:dyDescent="0.25">
      <c r="A122" s="9" t="s">
        <v>294</v>
      </c>
      <c r="B122" s="9" t="s">
        <v>8</v>
      </c>
      <c r="C122" s="10" t="s">
        <v>9</v>
      </c>
      <c r="D122" s="11" t="s">
        <v>295</v>
      </c>
      <c r="E122" s="5">
        <v>2</v>
      </c>
      <c r="F122" s="5">
        <f t="shared" si="2"/>
        <v>24</v>
      </c>
      <c r="G122" s="5">
        <f t="shared" si="3"/>
        <v>72</v>
      </c>
    </row>
    <row r="123" spans="1:7" ht="24.75" x14ac:dyDescent="0.25">
      <c r="A123" s="9" t="s">
        <v>296</v>
      </c>
      <c r="B123" s="9" t="s">
        <v>8</v>
      </c>
      <c r="C123" s="10" t="s">
        <v>9</v>
      </c>
      <c r="D123" s="11" t="s">
        <v>297</v>
      </c>
      <c r="E123" s="5">
        <v>13</v>
      </c>
      <c r="F123" s="5">
        <f t="shared" si="2"/>
        <v>156</v>
      </c>
      <c r="G123" s="5">
        <f t="shared" si="3"/>
        <v>468</v>
      </c>
    </row>
    <row r="124" spans="1:7" ht="24.75" x14ac:dyDescent="0.25">
      <c r="A124" s="9" t="s">
        <v>298</v>
      </c>
      <c r="B124" s="9" t="s">
        <v>8</v>
      </c>
      <c r="C124" s="10" t="s">
        <v>9</v>
      </c>
      <c r="D124" s="11" t="s">
        <v>299</v>
      </c>
      <c r="E124" s="5">
        <v>50</v>
      </c>
      <c r="F124" s="5">
        <f t="shared" si="2"/>
        <v>600</v>
      </c>
      <c r="G124" s="5">
        <f t="shared" si="3"/>
        <v>1800</v>
      </c>
    </row>
    <row r="125" spans="1:7" ht="48.75" x14ac:dyDescent="0.25">
      <c r="A125" s="8" t="s">
        <v>300</v>
      </c>
      <c r="B125" s="9" t="s">
        <v>8</v>
      </c>
      <c r="C125" s="6" t="s">
        <v>301</v>
      </c>
      <c r="D125" s="12" t="s">
        <v>302</v>
      </c>
      <c r="E125" s="5">
        <v>30</v>
      </c>
      <c r="F125" s="5">
        <f t="shared" si="2"/>
        <v>360</v>
      </c>
      <c r="G125" s="5">
        <f t="shared" si="3"/>
        <v>1080</v>
      </c>
    </row>
    <row r="126" spans="1:7" ht="24.75" x14ac:dyDescent="0.25">
      <c r="A126" s="9" t="s">
        <v>303</v>
      </c>
      <c r="B126" s="9" t="s">
        <v>8</v>
      </c>
      <c r="C126" s="10" t="s">
        <v>9</v>
      </c>
      <c r="D126" s="11" t="s">
        <v>304</v>
      </c>
      <c r="E126" s="5">
        <v>38</v>
      </c>
      <c r="F126" s="5">
        <f t="shared" si="2"/>
        <v>456</v>
      </c>
      <c r="G126" s="5">
        <f t="shared" si="3"/>
        <v>1368</v>
      </c>
    </row>
    <row r="127" spans="1:7" ht="48.75" x14ac:dyDescent="0.25">
      <c r="A127" s="5" t="s">
        <v>305</v>
      </c>
      <c r="B127" s="5" t="s">
        <v>8</v>
      </c>
      <c r="C127" s="6" t="s">
        <v>306</v>
      </c>
      <c r="D127" s="12" t="s">
        <v>307</v>
      </c>
      <c r="E127" s="5">
        <v>15</v>
      </c>
      <c r="F127" s="5">
        <f t="shared" si="2"/>
        <v>180</v>
      </c>
      <c r="G127" s="5">
        <f t="shared" si="3"/>
        <v>540</v>
      </c>
    </row>
    <row r="128" spans="1:7" ht="36.75" x14ac:dyDescent="0.25">
      <c r="A128" s="8" t="s">
        <v>308</v>
      </c>
      <c r="B128" s="5" t="s">
        <v>8</v>
      </c>
      <c r="C128" s="6" t="s">
        <v>309</v>
      </c>
      <c r="D128" s="12" t="s">
        <v>310</v>
      </c>
      <c r="E128" s="5">
        <v>35</v>
      </c>
      <c r="F128" s="5">
        <f t="shared" si="2"/>
        <v>420</v>
      </c>
      <c r="G128" s="5">
        <f t="shared" si="3"/>
        <v>1260</v>
      </c>
    </row>
    <row r="129" spans="1:7" ht="36.75" x14ac:dyDescent="0.25">
      <c r="A129" s="9" t="s">
        <v>311</v>
      </c>
      <c r="B129" s="9" t="s">
        <v>8</v>
      </c>
      <c r="C129" s="10" t="s">
        <v>312</v>
      </c>
      <c r="D129" s="11" t="s">
        <v>313</v>
      </c>
      <c r="E129" s="5">
        <v>11</v>
      </c>
      <c r="F129" s="5">
        <f t="shared" si="2"/>
        <v>132</v>
      </c>
      <c r="G129" s="5">
        <f t="shared" si="3"/>
        <v>396</v>
      </c>
    </row>
    <row r="130" spans="1:7" x14ac:dyDescent="0.25">
      <c r="A130" s="9" t="s">
        <v>314</v>
      </c>
      <c r="B130" s="9" t="s">
        <v>8</v>
      </c>
      <c r="C130" s="10" t="s">
        <v>9</v>
      </c>
      <c r="D130" s="11" t="s">
        <v>315</v>
      </c>
      <c r="E130" s="5">
        <v>21</v>
      </c>
      <c r="F130" s="5">
        <f t="shared" ref="F130:F187" si="4">E130*12</f>
        <v>252</v>
      </c>
      <c r="G130" s="5">
        <f t="shared" si="3"/>
        <v>756</v>
      </c>
    </row>
    <row r="131" spans="1:7" ht="24.75" x14ac:dyDescent="0.25">
      <c r="A131" s="8" t="s">
        <v>316</v>
      </c>
      <c r="B131" s="5" t="s">
        <v>8</v>
      </c>
      <c r="C131" s="6" t="s">
        <v>317</v>
      </c>
      <c r="D131" s="7" t="s">
        <v>318</v>
      </c>
      <c r="E131" s="5">
        <v>5</v>
      </c>
      <c r="F131" s="5">
        <f t="shared" si="4"/>
        <v>60</v>
      </c>
      <c r="G131" s="5">
        <f t="shared" si="3"/>
        <v>180</v>
      </c>
    </row>
    <row r="132" spans="1:7" ht="24.75" x14ac:dyDescent="0.25">
      <c r="A132" s="8" t="s">
        <v>319</v>
      </c>
      <c r="B132" s="5" t="s">
        <v>8</v>
      </c>
      <c r="C132" s="6" t="s">
        <v>93</v>
      </c>
      <c r="D132" s="7" t="s">
        <v>318</v>
      </c>
      <c r="E132" s="5">
        <v>14</v>
      </c>
      <c r="F132" s="5">
        <f t="shared" si="4"/>
        <v>168</v>
      </c>
      <c r="G132" s="5">
        <f t="shared" ref="G132:G187" si="5">F132*3</f>
        <v>504</v>
      </c>
    </row>
    <row r="133" spans="1:7" ht="48.75" x14ac:dyDescent="0.25">
      <c r="A133" s="11" t="s">
        <v>320</v>
      </c>
      <c r="B133" s="5" t="s">
        <v>8</v>
      </c>
      <c r="C133" s="6" t="s">
        <v>130</v>
      </c>
      <c r="D133" s="12" t="s">
        <v>321</v>
      </c>
      <c r="E133" s="5">
        <v>150</v>
      </c>
      <c r="F133" s="5">
        <f t="shared" si="4"/>
        <v>1800</v>
      </c>
      <c r="G133" s="5">
        <f t="shared" si="5"/>
        <v>5400</v>
      </c>
    </row>
    <row r="134" spans="1:7" ht="24.75" x14ac:dyDescent="0.25">
      <c r="A134" s="9" t="s">
        <v>322</v>
      </c>
      <c r="B134" s="9" t="s">
        <v>8</v>
      </c>
      <c r="C134" s="10" t="s">
        <v>9</v>
      </c>
      <c r="D134" s="11" t="s">
        <v>96</v>
      </c>
      <c r="E134" s="5">
        <v>70</v>
      </c>
      <c r="F134" s="5">
        <f t="shared" si="4"/>
        <v>840</v>
      </c>
      <c r="G134" s="5">
        <f t="shared" si="5"/>
        <v>2520</v>
      </c>
    </row>
    <row r="135" spans="1:7" ht="60.75" x14ac:dyDescent="0.25">
      <c r="A135" s="8" t="s">
        <v>323</v>
      </c>
      <c r="B135" s="11" t="s">
        <v>23</v>
      </c>
      <c r="C135" s="10" t="s">
        <v>324</v>
      </c>
      <c r="D135" s="12" t="s">
        <v>325</v>
      </c>
      <c r="E135" s="5">
        <v>33</v>
      </c>
      <c r="F135" s="5">
        <f t="shared" si="4"/>
        <v>396</v>
      </c>
      <c r="G135" s="5">
        <f t="shared" si="5"/>
        <v>1188</v>
      </c>
    </row>
    <row r="136" spans="1:7" ht="24.75" x14ac:dyDescent="0.25">
      <c r="A136" s="9" t="s">
        <v>326</v>
      </c>
      <c r="B136" s="9" t="s">
        <v>8</v>
      </c>
      <c r="C136" s="10" t="s">
        <v>9</v>
      </c>
      <c r="D136" s="11" t="s">
        <v>96</v>
      </c>
      <c r="E136" s="5">
        <v>28</v>
      </c>
      <c r="F136" s="5">
        <f t="shared" si="4"/>
        <v>336</v>
      </c>
      <c r="G136" s="5">
        <f t="shared" si="5"/>
        <v>1008</v>
      </c>
    </row>
    <row r="137" spans="1:7" ht="24.75" x14ac:dyDescent="0.25">
      <c r="A137" s="9" t="s">
        <v>327</v>
      </c>
      <c r="B137" s="9" t="s">
        <v>23</v>
      </c>
      <c r="C137" s="10" t="s">
        <v>328</v>
      </c>
      <c r="D137" s="11" t="s">
        <v>329</v>
      </c>
      <c r="E137" s="5">
        <v>5</v>
      </c>
      <c r="F137" s="5">
        <f t="shared" si="4"/>
        <v>60</v>
      </c>
      <c r="G137" s="5">
        <f t="shared" si="5"/>
        <v>180</v>
      </c>
    </row>
    <row r="138" spans="1:7" ht="24.75" x14ac:dyDescent="0.25">
      <c r="A138" s="9" t="s">
        <v>330</v>
      </c>
      <c r="B138" s="9" t="s">
        <v>8</v>
      </c>
      <c r="C138" s="10" t="s">
        <v>9</v>
      </c>
      <c r="D138" s="11" t="s">
        <v>27</v>
      </c>
      <c r="E138" s="5">
        <v>5</v>
      </c>
      <c r="F138" s="5">
        <f t="shared" si="4"/>
        <v>60</v>
      </c>
      <c r="G138" s="5">
        <f t="shared" si="5"/>
        <v>180</v>
      </c>
    </row>
    <row r="139" spans="1:7" ht="36.75" x14ac:dyDescent="0.25">
      <c r="A139" s="8" t="s">
        <v>331</v>
      </c>
      <c r="B139" s="5" t="s">
        <v>8</v>
      </c>
      <c r="C139" s="6" t="s">
        <v>332</v>
      </c>
      <c r="D139" s="12" t="s">
        <v>333</v>
      </c>
      <c r="E139" s="5">
        <v>15</v>
      </c>
      <c r="F139" s="5">
        <f t="shared" si="4"/>
        <v>180</v>
      </c>
      <c r="G139" s="5">
        <f t="shared" si="5"/>
        <v>540</v>
      </c>
    </row>
    <row r="140" spans="1:7" ht="36" x14ac:dyDescent="0.25">
      <c r="A140" s="14" t="s">
        <v>334</v>
      </c>
      <c r="B140" s="5" t="s">
        <v>8</v>
      </c>
      <c r="C140" s="6" t="s">
        <v>335</v>
      </c>
      <c r="D140" s="18" t="s">
        <v>336</v>
      </c>
      <c r="E140" s="5">
        <v>15</v>
      </c>
      <c r="F140" s="5">
        <f t="shared" si="4"/>
        <v>180</v>
      </c>
      <c r="G140" s="5">
        <f t="shared" si="5"/>
        <v>540</v>
      </c>
    </row>
    <row r="141" spans="1:7" ht="24.75" x14ac:dyDescent="0.25">
      <c r="A141" s="9" t="s">
        <v>337</v>
      </c>
      <c r="B141" s="9" t="s">
        <v>8</v>
      </c>
      <c r="C141" s="10" t="s">
        <v>338</v>
      </c>
      <c r="D141" s="11" t="s">
        <v>339</v>
      </c>
      <c r="E141" s="5">
        <v>17</v>
      </c>
      <c r="F141" s="5">
        <f t="shared" si="4"/>
        <v>204</v>
      </c>
      <c r="G141" s="5">
        <f t="shared" si="5"/>
        <v>612</v>
      </c>
    </row>
    <row r="142" spans="1:7" ht="24.75" x14ac:dyDescent="0.25">
      <c r="A142" s="9" t="s">
        <v>340</v>
      </c>
      <c r="B142" s="9" t="s">
        <v>23</v>
      </c>
      <c r="C142" s="10" t="s">
        <v>9</v>
      </c>
      <c r="D142" s="11" t="s">
        <v>341</v>
      </c>
      <c r="E142" s="5">
        <v>15</v>
      </c>
      <c r="F142" s="5">
        <f t="shared" si="4"/>
        <v>180</v>
      </c>
      <c r="G142" s="5">
        <f t="shared" si="5"/>
        <v>540</v>
      </c>
    </row>
    <row r="143" spans="1:7" ht="24.75" x14ac:dyDescent="0.25">
      <c r="A143" s="9" t="s">
        <v>342</v>
      </c>
      <c r="B143" s="9" t="s">
        <v>8</v>
      </c>
      <c r="C143" s="10" t="s">
        <v>9</v>
      </c>
      <c r="D143" s="11" t="s">
        <v>343</v>
      </c>
      <c r="E143" s="5">
        <v>4</v>
      </c>
      <c r="F143" s="5">
        <f t="shared" si="4"/>
        <v>48</v>
      </c>
      <c r="G143" s="5">
        <f t="shared" si="5"/>
        <v>144</v>
      </c>
    </row>
    <row r="144" spans="1:7" ht="24.75" x14ac:dyDescent="0.25">
      <c r="A144" s="5" t="s">
        <v>344</v>
      </c>
      <c r="B144" s="5" t="s">
        <v>8</v>
      </c>
      <c r="C144" s="6" t="s">
        <v>9</v>
      </c>
      <c r="D144" s="7" t="s">
        <v>345</v>
      </c>
      <c r="E144" s="5">
        <v>1</v>
      </c>
      <c r="F144" s="5">
        <f t="shared" si="4"/>
        <v>12</v>
      </c>
      <c r="G144" s="5">
        <f t="shared" si="5"/>
        <v>36</v>
      </c>
    </row>
    <row r="145" spans="1:7" ht="36.75" x14ac:dyDescent="0.25">
      <c r="A145" s="11" t="s">
        <v>346</v>
      </c>
      <c r="B145" s="11" t="s">
        <v>8</v>
      </c>
      <c r="C145" s="13" t="s">
        <v>9</v>
      </c>
      <c r="D145" s="11" t="s">
        <v>347</v>
      </c>
      <c r="E145" s="5">
        <v>1</v>
      </c>
      <c r="F145" s="5">
        <f t="shared" si="4"/>
        <v>12</v>
      </c>
      <c r="G145" s="5">
        <f t="shared" si="5"/>
        <v>36</v>
      </c>
    </row>
    <row r="146" spans="1:7" ht="36.75" x14ac:dyDescent="0.25">
      <c r="A146" s="9" t="s">
        <v>348</v>
      </c>
      <c r="B146" s="9" t="s">
        <v>8</v>
      </c>
      <c r="C146" s="10" t="s">
        <v>349</v>
      </c>
      <c r="D146" s="11" t="s">
        <v>350</v>
      </c>
      <c r="E146" s="5">
        <v>152</v>
      </c>
      <c r="F146" s="5">
        <f t="shared" si="4"/>
        <v>1824</v>
      </c>
      <c r="G146" s="5">
        <f t="shared" si="5"/>
        <v>5472</v>
      </c>
    </row>
    <row r="147" spans="1:7" ht="24.75" x14ac:dyDescent="0.25">
      <c r="A147" s="9" t="s">
        <v>351</v>
      </c>
      <c r="B147" s="9" t="s">
        <v>8</v>
      </c>
      <c r="C147" s="10">
        <v>0.03</v>
      </c>
      <c r="D147" s="11" t="s">
        <v>352</v>
      </c>
      <c r="E147" s="5">
        <v>9</v>
      </c>
      <c r="F147" s="5">
        <f t="shared" si="4"/>
        <v>108</v>
      </c>
      <c r="G147" s="5">
        <f t="shared" si="5"/>
        <v>324</v>
      </c>
    </row>
    <row r="148" spans="1:7" ht="36.75" x14ac:dyDescent="0.25">
      <c r="A148" s="8" t="s">
        <v>353</v>
      </c>
      <c r="B148" s="11" t="s">
        <v>8</v>
      </c>
      <c r="C148" s="6" t="s">
        <v>354</v>
      </c>
      <c r="D148" s="12" t="s">
        <v>355</v>
      </c>
      <c r="E148" s="5">
        <v>9</v>
      </c>
      <c r="F148" s="5">
        <f t="shared" si="4"/>
        <v>108</v>
      </c>
      <c r="G148" s="5">
        <f t="shared" si="5"/>
        <v>324</v>
      </c>
    </row>
    <row r="149" spans="1:7" ht="48.75" x14ac:dyDescent="0.25">
      <c r="A149" s="8" t="s">
        <v>356</v>
      </c>
      <c r="B149" s="11" t="s">
        <v>8</v>
      </c>
      <c r="C149" s="6" t="s">
        <v>357</v>
      </c>
      <c r="D149" s="12" t="s">
        <v>358</v>
      </c>
      <c r="E149" s="5">
        <v>7</v>
      </c>
      <c r="F149" s="5">
        <f t="shared" si="4"/>
        <v>84</v>
      </c>
      <c r="G149" s="5">
        <f t="shared" si="5"/>
        <v>252</v>
      </c>
    </row>
    <row r="150" spans="1:7" ht="24.75" x14ac:dyDescent="0.25">
      <c r="A150" s="9" t="s">
        <v>359</v>
      </c>
      <c r="B150" s="9" t="s">
        <v>8</v>
      </c>
      <c r="C150" s="10" t="s">
        <v>9</v>
      </c>
      <c r="D150" s="11" t="s">
        <v>96</v>
      </c>
      <c r="E150" s="5">
        <v>80</v>
      </c>
      <c r="F150" s="5">
        <f t="shared" si="4"/>
        <v>960</v>
      </c>
      <c r="G150" s="5">
        <f t="shared" si="5"/>
        <v>2880</v>
      </c>
    </row>
    <row r="151" spans="1:7" ht="24.75" x14ac:dyDescent="0.25">
      <c r="A151" s="9" t="s">
        <v>360</v>
      </c>
      <c r="B151" s="9" t="s">
        <v>8</v>
      </c>
      <c r="C151" s="10" t="s">
        <v>9</v>
      </c>
      <c r="D151" s="11" t="s">
        <v>247</v>
      </c>
      <c r="E151" s="5">
        <v>30</v>
      </c>
      <c r="F151" s="5">
        <f t="shared" si="4"/>
        <v>360</v>
      </c>
      <c r="G151" s="5">
        <f t="shared" si="5"/>
        <v>1080</v>
      </c>
    </row>
    <row r="152" spans="1:7" ht="36.75" x14ac:dyDescent="0.25">
      <c r="A152" s="9" t="s">
        <v>361</v>
      </c>
      <c r="B152" s="9" t="s">
        <v>8</v>
      </c>
      <c r="C152" s="10" t="s">
        <v>362</v>
      </c>
      <c r="D152" s="11" t="s">
        <v>363</v>
      </c>
      <c r="E152" s="5">
        <v>68</v>
      </c>
      <c r="F152" s="5">
        <f t="shared" si="4"/>
        <v>816</v>
      </c>
      <c r="G152" s="5">
        <f t="shared" si="5"/>
        <v>2448</v>
      </c>
    </row>
    <row r="153" spans="1:7" ht="36.75" x14ac:dyDescent="0.25">
      <c r="A153" s="9" t="s">
        <v>364</v>
      </c>
      <c r="B153" s="9" t="s">
        <v>8</v>
      </c>
      <c r="C153" s="10" t="s">
        <v>9</v>
      </c>
      <c r="D153" s="11" t="s">
        <v>365</v>
      </c>
      <c r="E153" s="5">
        <v>22</v>
      </c>
      <c r="F153" s="5">
        <f t="shared" si="4"/>
        <v>264</v>
      </c>
      <c r="G153" s="5">
        <f t="shared" si="5"/>
        <v>792</v>
      </c>
    </row>
    <row r="154" spans="1:7" ht="24.75" x14ac:dyDescent="0.25">
      <c r="A154" s="9" t="s">
        <v>366</v>
      </c>
      <c r="B154" s="9" t="s">
        <v>23</v>
      </c>
      <c r="C154" s="10" t="s">
        <v>9</v>
      </c>
      <c r="D154" s="11" t="s">
        <v>367</v>
      </c>
      <c r="E154" s="5">
        <v>100</v>
      </c>
      <c r="F154" s="5">
        <f t="shared" si="4"/>
        <v>1200</v>
      </c>
      <c r="G154" s="5">
        <f t="shared" si="5"/>
        <v>3600</v>
      </c>
    </row>
    <row r="155" spans="1:7" ht="24.75" x14ac:dyDescent="0.25">
      <c r="A155" s="9" t="s">
        <v>368</v>
      </c>
      <c r="B155" s="9" t="s">
        <v>23</v>
      </c>
      <c r="C155" s="10" t="s">
        <v>9</v>
      </c>
      <c r="D155" s="11" t="s">
        <v>367</v>
      </c>
      <c r="E155" s="5">
        <v>47</v>
      </c>
      <c r="F155" s="5">
        <f t="shared" si="4"/>
        <v>564</v>
      </c>
      <c r="G155" s="5">
        <f t="shared" si="5"/>
        <v>1692</v>
      </c>
    </row>
    <row r="156" spans="1:7" ht="24.75" x14ac:dyDescent="0.25">
      <c r="A156" s="8" t="s">
        <v>369</v>
      </c>
      <c r="B156" s="5" t="s">
        <v>8</v>
      </c>
      <c r="C156" s="19" t="s">
        <v>370</v>
      </c>
      <c r="D156" s="12" t="s">
        <v>371</v>
      </c>
      <c r="E156" s="5">
        <v>60</v>
      </c>
      <c r="F156" s="5">
        <f t="shared" si="4"/>
        <v>720</v>
      </c>
      <c r="G156" s="5">
        <f t="shared" si="5"/>
        <v>2160</v>
      </c>
    </row>
    <row r="157" spans="1:7" ht="24.75" x14ac:dyDescent="0.25">
      <c r="A157" s="9" t="s">
        <v>372</v>
      </c>
      <c r="B157" s="9" t="s">
        <v>8</v>
      </c>
      <c r="C157" s="10" t="s">
        <v>373</v>
      </c>
      <c r="D157" s="11" t="s">
        <v>374</v>
      </c>
      <c r="E157" s="5">
        <v>30</v>
      </c>
      <c r="F157" s="5">
        <f t="shared" si="4"/>
        <v>360</v>
      </c>
      <c r="G157" s="5">
        <f t="shared" si="5"/>
        <v>1080</v>
      </c>
    </row>
    <row r="158" spans="1:7" ht="48.75" x14ac:dyDescent="0.25">
      <c r="A158" s="9" t="s">
        <v>375</v>
      </c>
      <c r="B158" s="9" t="s">
        <v>8</v>
      </c>
      <c r="C158" s="10" t="s">
        <v>376</v>
      </c>
      <c r="D158" s="11" t="s">
        <v>377</v>
      </c>
      <c r="E158" s="5">
        <v>15</v>
      </c>
      <c r="F158" s="5">
        <f t="shared" si="4"/>
        <v>180</v>
      </c>
      <c r="G158" s="5">
        <f t="shared" si="5"/>
        <v>540</v>
      </c>
    </row>
    <row r="159" spans="1:7" ht="24.75" x14ac:dyDescent="0.25">
      <c r="A159" s="9" t="s">
        <v>378</v>
      </c>
      <c r="B159" s="9" t="s">
        <v>23</v>
      </c>
      <c r="C159" s="10" t="s">
        <v>9</v>
      </c>
      <c r="D159" s="11" t="s">
        <v>379</v>
      </c>
      <c r="E159" s="5">
        <v>4</v>
      </c>
      <c r="F159" s="5">
        <f t="shared" si="4"/>
        <v>48</v>
      </c>
      <c r="G159" s="5">
        <f t="shared" si="5"/>
        <v>144</v>
      </c>
    </row>
    <row r="160" spans="1:7" ht="24.75" x14ac:dyDescent="0.25">
      <c r="A160" s="8" t="s">
        <v>380</v>
      </c>
      <c r="B160" s="5" t="s">
        <v>23</v>
      </c>
      <c r="C160" s="6" t="s">
        <v>9</v>
      </c>
      <c r="D160" s="11" t="s">
        <v>381</v>
      </c>
      <c r="E160" s="5">
        <v>41</v>
      </c>
      <c r="F160" s="5">
        <f t="shared" si="4"/>
        <v>492</v>
      </c>
      <c r="G160" s="5">
        <f t="shared" si="5"/>
        <v>1476</v>
      </c>
    </row>
    <row r="161" spans="1:7" ht="24.75" x14ac:dyDescent="0.25">
      <c r="A161" s="9" t="s">
        <v>382</v>
      </c>
      <c r="B161" s="9" t="s">
        <v>8</v>
      </c>
      <c r="C161" s="10" t="s">
        <v>9</v>
      </c>
      <c r="D161" s="11" t="s">
        <v>383</v>
      </c>
      <c r="E161" s="5">
        <v>60</v>
      </c>
      <c r="F161" s="5">
        <f t="shared" si="4"/>
        <v>720</v>
      </c>
      <c r="G161" s="5">
        <f t="shared" si="5"/>
        <v>2160</v>
      </c>
    </row>
    <row r="162" spans="1:7" ht="36.75" x14ac:dyDescent="0.25">
      <c r="A162" s="8" t="s">
        <v>384</v>
      </c>
      <c r="B162" s="5" t="s">
        <v>8</v>
      </c>
      <c r="C162" s="6" t="s">
        <v>385</v>
      </c>
      <c r="D162" s="12" t="s">
        <v>386</v>
      </c>
      <c r="E162" s="5">
        <v>20</v>
      </c>
      <c r="F162" s="5">
        <f t="shared" si="4"/>
        <v>240</v>
      </c>
      <c r="G162" s="5">
        <f t="shared" si="5"/>
        <v>720</v>
      </c>
    </row>
    <row r="163" spans="1:7" ht="36.75" x14ac:dyDescent="0.25">
      <c r="A163" s="8" t="s">
        <v>387</v>
      </c>
      <c r="B163" s="5" t="s">
        <v>8</v>
      </c>
      <c r="C163" s="8" t="s">
        <v>388</v>
      </c>
      <c r="D163" s="12" t="s">
        <v>386</v>
      </c>
      <c r="E163" s="5">
        <v>7</v>
      </c>
      <c r="F163" s="5">
        <f t="shared" si="4"/>
        <v>84</v>
      </c>
      <c r="G163" s="5">
        <f t="shared" si="5"/>
        <v>252</v>
      </c>
    </row>
    <row r="164" spans="1:7" ht="24.75" x14ac:dyDescent="0.25">
      <c r="A164" s="9" t="s">
        <v>389</v>
      </c>
      <c r="B164" s="9" t="s">
        <v>23</v>
      </c>
      <c r="C164" s="10" t="s">
        <v>9</v>
      </c>
      <c r="D164" s="11" t="s">
        <v>390</v>
      </c>
      <c r="E164" s="5">
        <v>20</v>
      </c>
      <c r="F164" s="5">
        <f t="shared" si="4"/>
        <v>240</v>
      </c>
      <c r="G164" s="5">
        <f t="shared" si="5"/>
        <v>720</v>
      </c>
    </row>
    <row r="165" spans="1:7" ht="24.75" x14ac:dyDescent="0.25">
      <c r="A165" s="9" t="s">
        <v>391</v>
      </c>
      <c r="B165" s="9" t="s">
        <v>8</v>
      </c>
      <c r="C165" s="10" t="s">
        <v>9</v>
      </c>
      <c r="D165" s="11" t="s">
        <v>392</v>
      </c>
      <c r="E165" s="5">
        <v>33</v>
      </c>
      <c r="F165" s="5">
        <f t="shared" si="4"/>
        <v>396</v>
      </c>
      <c r="G165" s="5">
        <f t="shared" si="5"/>
        <v>1188</v>
      </c>
    </row>
    <row r="166" spans="1:7" ht="24.75" x14ac:dyDescent="0.25">
      <c r="A166" s="9" t="s">
        <v>393</v>
      </c>
      <c r="B166" s="9" t="s">
        <v>8</v>
      </c>
      <c r="C166" s="10" t="s">
        <v>9</v>
      </c>
      <c r="D166" s="11" t="s">
        <v>394</v>
      </c>
      <c r="E166" s="5">
        <v>61</v>
      </c>
      <c r="F166" s="5">
        <f t="shared" si="4"/>
        <v>732</v>
      </c>
      <c r="G166" s="5">
        <f t="shared" si="5"/>
        <v>2196</v>
      </c>
    </row>
    <row r="167" spans="1:7" ht="24.75" x14ac:dyDescent="0.25">
      <c r="A167" s="9" t="s">
        <v>395</v>
      </c>
      <c r="B167" s="9" t="s">
        <v>8</v>
      </c>
      <c r="C167" s="10" t="s">
        <v>9</v>
      </c>
      <c r="D167" s="11" t="s">
        <v>180</v>
      </c>
      <c r="E167" s="5">
        <v>22</v>
      </c>
      <c r="F167" s="5">
        <f t="shared" si="4"/>
        <v>264</v>
      </c>
      <c r="G167" s="5">
        <f t="shared" si="5"/>
        <v>792</v>
      </c>
    </row>
    <row r="168" spans="1:7" ht="24.75" x14ac:dyDescent="0.25">
      <c r="A168" s="9" t="s">
        <v>396</v>
      </c>
      <c r="B168" s="9" t="s">
        <v>8</v>
      </c>
      <c r="C168" s="10" t="s">
        <v>93</v>
      </c>
      <c r="D168" s="11" t="s">
        <v>397</v>
      </c>
      <c r="E168" s="5">
        <v>5</v>
      </c>
      <c r="F168" s="5">
        <f t="shared" si="4"/>
        <v>60</v>
      </c>
      <c r="G168" s="5">
        <f t="shared" si="5"/>
        <v>180</v>
      </c>
    </row>
    <row r="169" spans="1:7" ht="24.75" x14ac:dyDescent="0.25">
      <c r="A169" s="9" t="s">
        <v>398</v>
      </c>
      <c r="B169" s="9" t="s">
        <v>8</v>
      </c>
      <c r="C169" s="10" t="s">
        <v>15</v>
      </c>
      <c r="D169" s="11" t="s">
        <v>399</v>
      </c>
      <c r="E169" s="5">
        <v>4</v>
      </c>
      <c r="F169" s="5">
        <f t="shared" si="4"/>
        <v>48</v>
      </c>
      <c r="G169" s="5">
        <f t="shared" si="5"/>
        <v>144</v>
      </c>
    </row>
    <row r="170" spans="1:7" ht="24.75" x14ac:dyDescent="0.25">
      <c r="A170" s="9" t="s">
        <v>400</v>
      </c>
      <c r="B170" s="9" t="s">
        <v>23</v>
      </c>
      <c r="C170" s="20">
        <v>1.5E-3</v>
      </c>
      <c r="D170" s="11" t="s">
        <v>390</v>
      </c>
      <c r="E170" s="5">
        <v>7</v>
      </c>
      <c r="F170" s="5">
        <f t="shared" si="4"/>
        <v>84</v>
      </c>
      <c r="G170" s="5">
        <f t="shared" si="5"/>
        <v>252</v>
      </c>
    </row>
    <row r="171" spans="1:7" ht="48.75" x14ac:dyDescent="0.25">
      <c r="A171" s="9" t="s">
        <v>401</v>
      </c>
      <c r="B171" s="9" t="s">
        <v>8</v>
      </c>
      <c r="C171" s="10" t="s">
        <v>9</v>
      </c>
      <c r="D171" s="11" t="s">
        <v>402</v>
      </c>
      <c r="E171" s="5">
        <v>25</v>
      </c>
      <c r="F171" s="5">
        <f t="shared" si="4"/>
        <v>300</v>
      </c>
      <c r="G171" s="5">
        <f t="shared" si="5"/>
        <v>900</v>
      </c>
    </row>
    <row r="172" spans="1:7" ht="36.75" x14ac:dyDescent="0.25">
      <c r="A172" s="9" t="s">
        <v>403</v>
      </c>
      <c r="B172" s="9" t="s">
        <v>8</v>
      </c>
      <c r="C172" s="10">
        <v>0.15</v>
      </c>
      <c r="D172" s="11" t="s">
        <v>404</v>
      </c>
      <c r="E172" s="5">
        <v>27</v>
      </c>
      <c r="F172" s="5">
        <f t="shared" si="4"/>
        <v>324</v>
      </c>
      <c r="G172" s="5">
        <f t="shared" si="5"/>
        <v>972</v>
      </c>
    </row>
    <row r="173" spans="1:7" ht="48.75" x14ac:dyDescent="0.25">
      <c r="A173" s="9" t="s">
        <v>405</v>
      </c>
      <c r="B173" s="9" t="s">
        <v>8</v>
      </c>
      <c r="C173" s="10" t="s">
        <v>406</v>
      </c>
      <c r="D173" s="11" t="s">
        <v>407</v>
      </c>
      <c r="E173" s="5">
        <v>80</v>
      </c>
      <c r="F173" s="5">
        <f t="shared" si="4"/>
        <v>960</v>
      </c>
      <c r="G173" s="5">
        <f t="shared" si="5"/>
        <v>2880</v>
      </c>
    </row>
    <row r="174" spans="1:7" ht="36.75" x14ac:dyDescent="0.25">
      <c r="A174" s="8" t="s">
        <v>408</v>
      </c>
      <c r="B174" s="9" t="s">
        <v>8</v>
      </c>
      <c r="C174" s="19" t="s">
        <v>409</v>
      </c>
      <c r="D174" s="12" t="s">
        <v>410</v>
      </c>
      <c r="E174" s="5">
        <v>18</v>
      </c>
      <c r="F174" s="5">
        <f t="shared" si="4"/>
        <v>216</v>
      </c>
      <c r="G174" s="5">
        <f t="shared" si="5"/>
        <v>648</v>
      </c>
    </row>
    <row r="175" spans="1:7" ht="24.75" x14ac:dyDescent="0.25">
      <c r="A175" s="5" t="s">
        <v>411</v>
      </c>
      <c r="B175" s="5" t="s">
        <v>8</v>
      </c>
      <c r="C175" s="6" t="s">
        <v>9</v>
      </c>
      <c r="D175" s="7" t="s">
        <v>412</v>
      </c>
      <c r="E175" s="5">
        <v>10</v>
      </c>
      <c r="F175" s="5">
        <f t="shared" si="4"/>
        <v>120</v>
      </c>
      <c r="G175" s="5">
        <f t="shared" si="5"/>
        <v>360</v>
      </c>
    </row>
    <row r="176" spans="1:7" ht="24.75" x14ac:dyDescent="0.25">
      <c r="A176" s="9" t="s">
        <v>413</v>
      </c>
      <c r="B176" s="9" t="s">
        <v>8</v>
      </c>
      <c r="C176" s="10" t="s">
        <v>9</v>
      </c>
      <c r="D176" s="11" t="s">
        <v>414</v>
      </c>
      <c r="E176" s="5">
        <v>100</v>
      </c>
      <c r="F176" s="5">
        <f t="shared" si="4"/>
        <v>1200</v>
      </c>
      <c r="G176" s="5">
        <f t="shared" si="5"/>
        <v>3600</v>
      </c>
    </row>
    <row r="177" spans="1:7" ht="24.75" x14ac:dyDescent="0.25">
      <c r="A177" s="9" t="s">
        <v>415</v>
      </c>
      <c r="B177" s="9" t="s">
        <v>8</v>
      </c>
      <c r="C177" s="10" t="s">
        <v>9</v>
      </c>
      <c r="D177" s="11" t="s">
        <v>416</v>
      </c>
      <c r="E177" s="5">
        <v>69</v>
      </c>
      <c r="F177" s="5">
        <f t="shared" si="4"/>
        <v>828</v>
      </c>
      <c r="G177" s="5">
        <f t="shared" si="5"/>
        <v>2484</v>
      </c>
    </row>
    <row r="178" spans="1:7" ht="24.75" x14ac:dyDescent="0.25">
      <c r="A178" s="8" t="s">
        <v>417</v>
      </c>
      <c r="B178" s="5" t="s">
        <v>8</v>
      </c>
      <c r="C178" s="10" t="s">
        <v>9</v>
      </c>
      <c r="D178" s="11" t="s">
        <v>240</v>
      </c>
      <c r="E178" s="5">
        <v>5</v>
      </c>
      <c r="F178" s="5">
        <f t="shared" si="4"/>
        <v>60</v>
      </c>
      <c r="G178" s="5">
        <f t="shared" si="5"/>
        <v>180</v>
      </c>
    </row>
    <row r="179" spans="1:7" ht="24.75" x14ac:dyDescent="0.25">
      <c r="A179" s="5" t="s">
        <v>418</v>
      </c>
      <c r="B179" s="5" t="s">
        <v>8</v>
      </c>
      <c r="C179" s="6" t="s">
        <v>9</v>
      </c>
      <c r="D179" s="7" t="s">
        <v>419</v>
      </c>
      <c r="E179" s="5">
        <v>13</v>
      </c>
      <c r="F179" s="5">
        <f t="shared" si="4"/>
        <v>156</v>
      </c>
      <c r="G179" s="5">
        <f t="shared" si="5"/>
        <v>468</v>
      </c>
    </row>
    <row r="180" spans="1:7" x14ac:dyDescent="0.25">
      <c r="A180" s="8" t="s">
        <v>420</v>
      </c>
      <c r="B180" s="5" t="s">
        <v>8</v>
      </c>
      <c r="C180" s="6" t="s">
        <v>75</v>
      </c>
      <c r="D180" s="8" t="s">
        <v>421</v>
      </c>
      <c r="E180" s="5">
        <v>9</v>
      </c>
      <c r="F180" s="5">
        <f t="shared" si="4"/>
        <v>108</v>
      </c>
      <c r="G180" s="5">
        <f t="shared" si="5"/>
        <v>324</v>
      </c>
    </row>
    <row r="181" spans="1:7" ht="24.75" x14ac:dyDescent="0.25">
      <c r="A181" s="9" t="s">
        <v>422</v>
      </c>
      <c r="B181" s="9" t="s">
        <v>8</v>
      </c>
      <c r="C181" s="10" t="s">
        <v>9</v>
      </c>
      <c r="D181" s="11" t="s">
        <v>240</v>
      </c>
      <c r="E181" s="5">
        <v>32</v>
      </c>
      <c r="F181" s="5">
        <f t="shared" si="4"/>
        <v>384</v>
      </c>
      <c r="G181" s="5">
        <f t="shared" si="5"/>
        <v>1152</v>
      </c>
    </row>
    <row r="182" spans="1:7" ht="24.75" x14ac:dyDescent="0.25">
      <c r="A182" s="9" t="s">
        <v>423</v>
      </c>
      <c r="B182" s="11" t="s">
        <v>8</v>
      </c>
      <c r="C182" s="10" t="s">
        <v>9</v>
      </c>
      <c r="D182" s="11" t="s">
        <v>424</v>
      </c>
      <c r="E182" s="5">
        <v>68</v>
      </c>
      <c r="F182" s="5">
        <f t="shared" si="4"/>
        <v>816</v>
      </c>
      <c r="G182" s="5">
        <f t="shared" si="5"/>
        <v>2448</v>
      </c>
    </row>
    <row r="183" spans="1:7" ht="24.75" x14ac:dyDescent="0.25">
      <c r="A183" s="9" t="s">
        <v>425</v>
      </c>
      <c r="B183" s="11" t="s">
        <v>8</v>
      </c>
      <c r="C183" s="10" t="s">
        <v>426</v>
      </c>
      <c r="D183" s="11" t="s">
        <v>96</v>
      </c>
      <c r="E183" s="5">
        <v>57</v>
      </c>
      <c r="F183" s="5">
        <f t="shared" si="4"/>
        <v>684</v>
      </c>
      <c r="G183" s="5">
        <f t="shared" si="5"/>
        <v>2052</v>
      </c>
    </row>
    <row r="184" spans="1:7" ht="36.75" x14ac:dyDescent="0.25">
      <c r="A184" s="8" t="s">
        <v>427</v>
      </c>
      <c r="B184" s="9" t="s">
        <v>8</v>
      </c>
      <c r="C184" s="6" t="s">
        <v>9</v>
      </c>
      <c r="D184" s="12" t="s">
        <v>428</v>
      </c>
      <c r="E184" s="5">
        <v>9</v>
      </c>
      <c r="F184" s="5">
        <f t="shared" si="4"/>
        <v>108</v>
      </c>
      <c r="G184" s="5">
        <f t="shared" si="5"/>
        <v>324</v>
      </c>
    </row>
    <row r="185" spans="1:7" ht="24.75" x14ac:dyDescent="0.25">
      <c r="A185" s="9" t="s">
        <v>429</v>
      </c>
      <c r="B185" s="5" t="s">
        <v>8</v>
      </c>
      <c r="C185" s="15">
        <v>2E-3</v>
      </c>
      <c r="D185" s="11" t="s">
        <v>148</v>
      </c>
      <c r="E185" s="5">
        <v>2</v>
      </c>
      <c r="F185" s="5">
        <f t="shared" si="4"/>
        <v>24</v>
      </c>
      <c r="G185" s="5">
        <f t="shared" si="5"/>
        <v>72</v>
      </c>
    </row>
    <row r="186" spans="1:7" ht="36.75" x14ac:dyDescent="0.25">
      <c r="A186" s="8" t="s">
        <v>430</v>
      </c>
      <c r="B186" s="11" t="s">
        <v>8</v>
      </c>
      <c r="C186" s="13" t="s">
        <v>431</v>
      </c>
      <c r="D186" s="11" t="s">
        <v>432</v>
      </c>
      <c r="E186" s="5">
        <v>100</v>
      </c>
      <c r="F186" s="5">
        <f t="shared" si="4"/>
        <v>1200</v>
      </c>
      <c r="G186" s="5">
        <f t="shared" si="5"/>
        <v>3600</v>
      </c>
    </row>
    <row r="187" spans="1:7" ht="36.75" x14ac:dyDescent="0.25">
      <c r="A187" s="5" t="s">
        <v>433</v>
      </c>
      <c r="B187" s="5" t="s">
        <v>8</v>
      </c>
      <c r="C187" s="6" t="s">
        <v>434</v>
      </c>
      <c r="D187" s="7" t="s">
        <v>435</v>
      </c>
      <c r="E187" s="5">
        <v>5</v>
      </c>
      <c r="F187" s="5">
        <f t="shared" si="4"/>
        <v>60</v>
      </c>
      <c r="G187" s="5">
        <f t="shared" si="5"/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DGASPC Sectorul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DGASPC Sector 1 - Achizitii Publice</dc:creator>
  <cp:lastModifiedBy>DGASPC Sector 1 - Achizitii Publice</cp:lastModifiedBy>
  <dcterms:created xsi:type="dcterms:W3CDTF">2026-07-21T05:55:42Z</dcterms:created>
  <dcterms:modified xsi:type="dcterms:W3CDTF">2026-07-21T05:56:25Z</dcterms:modified>
</cp:coreProperties>
</file>